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E:\Backup Lenovo E\03Konsultan\03Pemda\04Kab. Bondowoso\Evaluasi Pelayanan\"/>
    </mc:Choice>
  </mc:AlternateContent>
  <xr:revisionPtr revIDLastSave="0" documentId="13_ncr:1_{E263BBAD-6B98-4D56-B56E-C7AA20BCBD2C}" xr6:coauthVersionLast="40" xr6:coauthVersionMax="40" xr10:uidLastSave="{00000000-0000-0000-0000-000000000000}"/>
  <bookViews>
    <workbookView xWindow="0" yWindow="0" windowWidth="20490" windowHeight="6645" activeTab="2" xr2:uid="{00000000-000D-0000-FFFF-FFFF00000000}"/>
  </bookViews>
  <sheets>
    <sheet name="BOBOT PENILAIAN" sheetId="1" r:id="rId1"/>
    <sheet name="KATEGORI NILAI KINERJA" sheetId="2" r:id="rId2"/>
    <sheet name="ASPEK 1" sheetId="3" r:id="rId3"/>
    <sheet name="ASPEK 2" sheetId="4" r:id="rId4"/>
    <sheet name="ASPEK 3" sheetId="5" r:id="rId5"/>
    <sheet name="ASPEK 4" sheetId="6" r:id="rId6"/>
    <sheet name="ASPEK 5" sheetId="7" r:id="rId7"/>
  </sheets>
  <calcPr calcId="181029"/>
</workbook>
</file>

<file path=xl/calcChain.xml><?xml version="1.0" encoding="utf-8"?>
<calcChain xmlns="http://schemas.openxmlformats.org/spreadsheetml/2006/main">
  <c r="I4" i="1" l="1"/>
  <c r="H4" i="1"/>
  <c r="F96" i="1"/>
  <c r="G96" i="1"/>
  <c r="E96" i="1"/>
  <c r="G91" i="1"/>
  <c r="G85" i="1"/>
  <c r="G80" i="1"/>
  <c r="G76" i="1"/>
  <c r="G69" i="1"/>
  <c r="G64" i="1"/>
  <c r="G61" i="1"/>
  <c r="G58" i="1"/>
  <c r="G52" i="1"/>
  <c r="G48" i="1"/>
  <c r="G44" i="1"/>
  <c r="G40" i="1"/>
  <c r="G35" i="1"/>
  <c r="G31" i="1"/>
  <c r="G21" i="1"/>
  <c r="G17" i="1"/>
  <c r="G4" i="1"/>
  <c r="D96" i="1"/>
</calcChain>
</file>

<file path=xl/sharedStrings.xml><?xml version="1.0" encoding="utf-8"?>
<sst xmlns="http://schemas.openxmlformats.org/spreadsheetml/2006/main" count="658" uniqueCount="326">
  <si>
    <t>ASPEK</t>
  </si>
  <si>
    <t>BOBOT</t>
  </si>
  <si>
    <t>ASPEK 1.</t>
  </si>
  <si>
    <t>KEBIJAKAN PELAYANAN</t>
  </si>
  <si>
    <t>Kelompok 1</t>
  </si>
  <si>
    <t>Standar Pelayanan</t>
  </si>
  <si>
    <t>Indikator:</t>
  </si>
  <si>
    <t>1.1.1. Tersedia Standar Pelayanan (SP) yang menjadi acuan</t>
  </si>
  <si>
    <t>dalam pemberian pelayanan kepada publik</t>
  </si>
  <si>
    <t>1.1.2. Tersedia Standar Pelayanan (SP) yang menjadi acuan dalam pemberian pelayanan kepada publik (Per Jenis Layanan)</t>
  </si>
  <si>
    <t>1.1.3. Sistem antrian</t>
  </si>
  <si>
    <t>1.1.4. Proses penyusunan SP telah melibatkan masyarakat</t>
  </si>
  <si>
    <t>dan pihak terkait (stakeholder)</t>
  </si>
  <si>
    <t>1.1.5. Tersedia dokumentasi tentang SP yang ditetapkan,</t>
  </si>
  <si>
    <t>dan dipublikasikan.</t>
  </si>
  <si>
    <t>1.1.6. Kesesuaian SP dengan ketentuan peraturan perundang-undangan yang berlaku.</t>
  </si>
  <si>
    <t>1.1.7. Informasi atas Standar Pelayanan dapat diakses dengan mudah untuk diketahui dan dipahami oleh masyarakat.</t>
  </si>
  <si>
    <t>1.1.8. Tersedia SP yang tepat guna. (Substansi/Isi SP)</t>
  </si>
  <si>
    <t>Kelompok 2</t>
  </si>
  <si>
    <t>Maklumat Pelayanan</t>
  </si>
  <si>
    <t>1.2.1.Tersedia Maklumat Pelayanan yang dipublikasikan</t>
  </si>
  <si>
    <t>kepada seluruh lapisan masyarakat.</t>
  </si>
  <si>
    <t>Kelompok 3</t>
  </si>
  <si>
    <t>Survei Kepuasan Masyarakat</t>
  </si>
  <si>
    <t>1.3.1. Tingginya keterlibatan pengguna layanan dalam</t>
  </si>
  <si>
    <t>pengisian SKM</t>
  </si>
  <si>
    <t>1.3.2. Informasi Survei Kepuasan Masyarakat (SKM) yang</t>
  </si>
  <si>
    <t>diketahui seluruh lapisan masyarakat.</t>
  </si>
  <si>
    <t>1.3.3. Tindak lanjut hasil SKM dan kedalaman ruang</t>
  </si>
  <si>
    <t>lingkup.</t>
  </si>
  <si>
    <t>1.3.4. Kecepatan tindak lanjut hasil SKM.</t>
  </si>
  <si>
    <t>ASPEK 2.</t>
  </si>
  <si>
    <t>PROFESIONALISME SDM</t>
  </si>
  <si>
    <t>Kompetensi</t>
  </si>
  <si>
    <t>2.1.1. Tersedia Pelaksana Layanan dengan kompentensi</t>
  </si>
  <si>
    <t>sesuai kebutuhan jenis layanan.</t>
  </si>
  <si>
    <t>Responsifitas</t>
  </si>
  <si>
    <t>2.2.1. Pelaksana layanan yang responsif waktu.</t>
  </si>
  <si>
    <t>2.2.2. Kesigapan petugas dalam memberikan layanan</t>
  </si>
  <si>
    <t>(kecepatan)</t>
  </si>
  <si>
    <t>Kode Etik</t>
  </si>
  <si>
    <t>2.3.1. Tersedia Aturan Perilaku dan Kode Etik Pelaksana</t>
  </si>
  <si>
    <t>Layanan.</t>
  </si>
  <si>
    <t>Kelompok 4</t>
  </si>
  <si>
    <t>Penghargaan dan Sanksi</t>
  </si>
  <si>
    <t>2.4.1. Pemberian Penghargaan.</t>
  </si>
  <si>
    <t>2.4.2. Pemberian Sanksi.</t>
  </si>
  <si>
    <t>Kelompok 5</t>
  </si>
  <si>
    <t>Budaya Pelayanan</t>
  </si>
  <si>
    <t>2.5.1  Budaya Pelayanan.</t>
  </si>
  <si>
    <t>ASPEK 3.</t>
  </si>
  <si>
    <t>SARANA PRASARANA PELAYANAN PUBLIK</t>
  </si>
  <si>
    <t>Parkir dan Ruang Tunggu</t>
  </si>
  <si>
    <t>3.1.1.  Tersedia tempat parkir yang aman, nyaman dan</t>
  </si>
  <si>
    <t>mudah diakses.</t>
  </si>
  <si>
    <t>3.1.2.  Tersedia sarana ruang tunggu yang nyaman.</t>
  </si>
  <si>
    <t>3.1.3.  Tersedia sarana toilet khusus pengguna layanan yang bersih, sehat dan memadai.</t>
  </si>
  <si>
    <t>Sarpras bagi yang berkebutuhan khusus</t>
  </si>
  <si>
    <t>3.2.1. Tersedia sarana prasarana bagi pengguna layanan yang berkebutuhan khusus.</t>
  </si>
  <si>
    <t>Sarana Penunjang Lain</t>
  </si>
  <si>
    <t>ASPEK 4.</t>
  </si>
  <si>
    <t>SISTEM INFORMASI PELAYANAN PUBLIK</t>
  </si>
  <si>
    <t>Sistem Informasi Elektronik</t>
  </si>
  <si>
    <t>4.1.1. Sistem informasi pelayanan publik untuk informasi</t>
  </si>
  <si>
    <t>publik.</t>
  </si>
  <si>
    <t>4.1.2. Sistem informasi pelayanan publik pendukung operasional pelayanan.</t>
  </si>
  <si>
    <t>4.1.3. Kepemilikan situs dan Pengelola Situs</t>
  </si>
  <si>
    <t>4.1.4. Pemutakhiran data dan informasi situs.</t>
  </si>
  <si>
    <t>Sistem Informasi Non Elektronik</t>
  </si>
  <si>
    <t>4.2.1. Tersedia informasi non elektronik yang mendukung pelayanan yang diketahui seluruh lapisan masyarakat</t>
  </si>
  <si>
    <t>ASPEK 5.</t>
  </si>
  <si>
    <t>KONSULTASI DAN PENGADUAN</t>
  </si>
  <si>
    <t>Konsultasi</t>
  </si>
  <si>
    <t>5.1.1. Tersedia sarana dan media konsultasi layanan yg bisa</t>
  </si>
  <si>
    <t>dimanfaatkan semua lapisan masyarakat</t>
  </si>
  <si>
    <t>5.1.2. Tersedia rubrik, dokumentasi, dan publikasi konsultasi yang mudah diakses.</t>
  </si>
  <si>
    <t>Pengaduan</t>
  </si>
  <si>
    <t>5.2.1. Tersedia sarana dan media pengaduan yg bisa</t>
  </si>
  <si>
    <t>dimanfaatkan semua lapisan masyarakat.</t>
  </si>
  <si>
    <t>5.2.2.  Tersedia rubrik, dokumentasi, dan publikasi</t>
  </si>
  <si>
    <t>proses/hasil pengaduan yang mudah diakses.</t>
  </si>
  <si>
    <t>ASPEK 6.</t>
  </si>
  <si>
    <t>INOVASI</t>
  </si>
  <si>
    <t>Inovasi ini merupakan kesatuan indikator dari berbagai</t>
  </si>
  <si>
    <t>prinsip. Dengan demikian Inovasi bisa merupakan upaya yang meliputi satu atau gabungan beberapa prinsip dalam satu kesatuan inovasi. Inovasi ini merupakan aspek sekaligus indikator yang berupaya menerapkan prinsip- prinsip pelayanan publik namun belum terpotret secara spesifik dalam indikator yang diperlakukan sama sebagaimana kelompok indikator/pada aspek I sampai V.</t>
  </si>
  <si>
    <r>
      <t xml:space="preserve">3.3.1. Tersedia sarana prasarana penunjang lainnya: Ruang Laktasi/ nursery, arena bermain anak, kantin/ </t>
    </r>
    <r>
      <rPr>
        <i/>
        <sz val="11"/>
        <color theme="1"/>
        <rFont val="Calibri"/>
        <family val="2"/>
        <scheme val="minor"/>
      </rPr>
      <t>photocopy</t>
    </r>
    <r>
      <rPr>
        <sz val="11"/>
        <color theme="1"/>
        <rFont val="Calibri"/>
        <family val="2"/>
        <scheme val="minor"/>
      </rPr>
      <t>/ toko ATK.</t>
    </r>
  </si>
  <si>
    <r>
      <t xml:space="preserve">Sarana </t>
    </r>
    <r>
      <rPr>
        <i/>
        <sz val="11"/>
        <color theme="1"/>
        <rFont val="Calibri"/>
        <family val="2"/>
        <scheme val="minor"/>
      </rPr>
      <t>Front Office</t>
    </r>
  </si>
  <si>
    <r>
      <t xml:space="preserve">3.3.1.  Tersedia sarana </t>
    </r>
    <r>
      <rPr>
        <i/>
        <sz val="11"/>
        <color theme="1"/>
        <rFont val="Calibri"/>
        <family val="2"/>
        <scheme val="minor"/>
      </rPr>
      <t xml:space="preserve">front office </t>
    </r>
    <r>
      <rPr>
        <sz val="11"/>
        <color theme="1"/>
        <rFont val="Calibri"/>
        <family val="2"/>
        <scheme val="minor"/>
      </rPr>
      <t>untuk layanan konsultasi dan informasi tatap muka.</t>
    </r>
  </si>
  <si>
    <r>
      <t xml:space="preserve">3.3.2. Tersedia sarana </t>
    </r>
    <r>
      <rPr>
        <i/>
        <sz val="11"/>
        <color theme="1"/>
        <rFont val="Calibri"/>
        <family val="2"/>
        <scheme val="minor"/>
      </rPr>
      <t xml:space="preserve">front office </t>
    </r>
    <r>
      <rPr>
        <sz val="11"/>
        <color theme="1"/>
        <rFont val="Calibri"/>
        <family val="2"/>
        <scheme val="minor"/>
      </rPr>
      <t>untuk layanan pengaduan tatap muka.</t>
    </r>
  </si>
  <si>
    <t>Range Nilai</t>
  </si>
  <si>
    <t>Kategori</t>
  </si>
  <si>
    <t>Makna</t>
  </si>
  <si>
    <t>0 – 1,00</t>
  </si>
  <si>
    <t>F</t>
  </si>
  <si>
    <t>Gagal</t>
  </si>
  <si>
    <t>1,01 – 1,50</t>
  </si>
  <si>
    <t>E</t>
  </si>
  <si>
    <t>Sangat Buruk</t>
  </si>
  <si>
    <t>1,51 – 2,00</t>
  </si>
  <si>
    <t>D</t>
  </si>
  <si>
    <t>Buruk</t>
  </si>
  <si>
    <t>2,01 – 2,50</t>
  </si>
  <si>
    <t>C-</t>
  </si>
  <si>
    <t>Cukup (Dengan Catatan)</t>
  </si>
  <si>
    <t>2,51 – 3,00</t>
  </si>
  <si>
    <t>C</t>
  </si>
  <si>
    <t>Cukup</t>
  </si>
  <si>
    <t>3,01 – 3,50</t>
  </si>
  <si>
    <t>B-</t>
  </si>
  <si>
    <t>Baik (Dengan Catatan)</t>
  </si>
  <si>
    <t>3,51 – 4,00</t>
  </si>
  <si>
    <t>B</t>
  </si>
  <si>
    <t>Baik</t>
  </si>
  <si>
    <t>4,01 – 4,50</t>
  </si>
  <si>
    <t>A-</t>
  </si>
  <si>
    <t>Sangat Baik</t>
  </si>
  <si>
    <t>4,51 – 5,00</t>
  </si>
  <si>
    <t>A</t>
  </si>
  <si>
    <t>Pelayanan Prima</t>
  </si>
  <si>
    <t>(1.a.K1)  Tersedia  Standar  Pelayanan  (SP)  yang  menjadi  acuan  dalam pemberian pelayanan kepada publik</t>
  </si>
  <si>
    <t>STANDAR PELAYANAN</t>
  </si>
  <si>
    <t>No</t>
  </si>
  <si>
    <t>a.</t>
  </si>
  <si>
    <t>Sebutkan komponen standar pelayanan (SP) service delivery yang dimiliki oleh unit penyelenggaraan pelayanan publik?</t>
  </si>
  <si>
    <t>b.</t>
  </si>
  <si>
    <t>Jika UPP telah memiliki seluruh komponen tersebut, maka apakah sudah dilakukan penetapan SP?</t>
  </si>
  <si>
    <t>Berapa persen jenis pelayanan yang sudah dibuatkan SP? (diisi)</t>
  </si>
  <si>
    <t>c.</t>
  </si>
  <si>
    <t>Apakah SP telah dibuat sesuai asas serta komponen standar pelayanan publik yang berlaku</t>
  </si>
  <si>
    <t>d.</t>
  </si>
  <si>
    <t>Dokumen</t>
  </si>
  <si>
    <t>Keterangan</t>
  </si>
  <si>
    <t>Unsur</t>
  </si>
  <si>
    <t>(1.a.K2)  Tersedia  Standar  Pelayanan  (SP)  yang  menjadi  acuan  dalam pemberian pelayanan kepada publik (Per Jenis Layanan)</t>
  </si>
  <si>
    <t>Berapa Jumlah Jenis layanan yang dimiliki
Berapa Jumlah Standar Pelayanan yang dibuat</t>
  </si>
  <si>
    <t>Nilai Unsur</t>
  </si>
  <si>
    <t>Nilai Variabel</t>
  </si>
  <si>
    <t>Variabel</t>
  </si>
  <si>
    <t>Komponen</t>
  </si>
  <si>
    <t>Apakah terdapat sistem antrian di unit pelayanan?</t>
  </si>
  <si>
    <t>Jika  jawaban  pertanyaan  di  atas  “ada”,  maka  Sistem  antrian  yang digunakan di unit pelayanan:</t>
  </si>
  <si>
    <t>Kondisi sistem antrian (jawaban dapat lebih dari satu):</t>
  </si>
  <si>
    <t>Ya
Tidak</t>
  </si>
  <si>
    <t xml:space="preserve">1.a.k3 Sistem Antrian
Sistem antrian secara elektronik dan dibagi setiap jenis layanan / atau dikelompokkan bagi setiap jenis layanan yang serumpun. Nomor antrian ditampilkan (di layar antrian)
</t>
  </si>
  <si>
    <t>Elektronik
Non Elektronik</t>
  </si>
  <si>
    <t xml:space="preserve">-Nomor antrian ditampilkan (di layar antrian)
-Diarahkan ke loket yang dituju
-Dipandu melalui pengeras suara
-Dibagi setiap jenis layanan / atau dikelompokkan bagi setiap jenis layanan serumpun
</t>
  </si>
  <si>
    <t>(1.a.P) Proses penyusunan SP telah melibatkan masyarakat dan pihak terkait
(stakeholder)
Penyusunan SP mengikutsertakan masyarakat yang mewakili berbagai unsur dan profesi antara lain: (1) tokoh masyarakat (2) akademisi, (3) dunia usaha, dan (4) lembaga swadaya masyarakat. Serta memanfaatkan masukan hasil SKM dan pengaduan masyarakat</t>
  </si>
  <si>
    <t>Apakah dalam penyusunan SP melibatkan unsur masyarakat?
Jika jawaban pertanyaan di atas “ya”, unsur masyarakat mana saja yang
terlibat? (jawaban dapat lebih dari satu)</t>
  </si>
  <si>
    <t xml:space="preserve">Ya
Tidak
[]Tokoh Masyarakat
[]Akademisi
[]Dunia usaha
[]LSM </t>
  </si>
  <si>
    <t>[]Syarat
[]Prosedur
[]Waktu
[]Biaya
[]Produk
[]Pengelolaan Pengaduan</t>
  </si>
  <si>
    <t>Apakah dalam penyusunan SP memanfaatkan masukan hasil SKM?</t>
  </si>
  <si>
    <t>Apakah dalam penyusunan SP memanfaatkan pengaduan masyarakat?</t>
  </si>
  <si>
    <r>
      <t xml:space="preserve">(1.a.T)   Tersedia   dokumentasi   tentang       SP   yang   ditetapkan,   dan dipublikasikan.
</t>
    </r>
    <r>
      <rPr>
        <i/>
        <sz val="11"/>
        <color theme="1"/>
        <rFont val="Calibri"/>
        <family val="2"/>
        <scheme val="minor"/>
      </rPr>
      <t>SP yang ditetapkan telah didokumentasikan dan dipublikasikan hanya di area
ruang pelayanan (leaflet/pamflet/brosur, poster/banner, buku saku/katalog), media informasi (baliho/billboard), media cetak dan website/media sosial</t>
    </r>
    <r>
      <rPr>
        <sz val="11"/>
        <color theme="1"/>
        <rFont val="Calibri"/>
        <family val="2"/>
        <scheme val="minor"/>
      </rPr>
      <t xml:space="preserve">
</t>
    </r>
  </si>
  <si>
    <t>Apakah tersedia dokumentasi SP yang ditetapkan</t>
  </si>
  <si>
    <t>Apakah tersedia publikasi tentang SP</t>
  </si>
  <si>
    <t>Jika jawaban pertanyaan di atas “ya”, sebutkan tempat publikasi SP</t>
  </si>
  <si>
    <t>[ ] area ruang pelayanan (leaflet/pamflet/brosur, poster/banner, buku saku/katalog)
[ ] media informasi (baliho/billboard)
[ ] media cetak
[ ]website/media sosial</t>
  </si>
  <si>
    <r>
      <t xml:space="preserve">(1.a.Ak) SP telah sesuai ketentuan peraturan perundang-undangan yang berlaku.
</t>
    </r>
    <r>
      <rPr>
        <i/>
        <sz val="11"/>
        <color theme="1"/>
        <rFont val="Calibri"/>
        <family val="2"/>
        <scheme val="minor"/>
      </rPr>
      <t>SP yang ditetapkan telah sesuai ketentuan peraturan perundang-undangan yang berlaku berikut klausul sanksi, telah disosialisasikan, dan melibatkan masyarakat dalam penyusunannya, serta konsisten dalam penerapannya termasuk monev berkelanjutan.</t>
    </r>
  </si>
  <si>
    <t>Bagaimana kondisi riil Standar Pelayanan di instansi Saudara</t>
  </si>
  <si>
    <t xml:space="preserve">SP terdiri dari 14 Komponen
[ ] 6 Komponen Service Delivery
[ ] 8 Komponen Manufacturing
[ ] SP telah disosialisasikan
[ ] Dilakukan Monev berkelanjutan
[ ] SP melibatkan masyarakat dalam penyusunannya
</t>
  </si>
  <si>
    <r>
      <t xml:space="preserve">(1.a.As) Informasi atas Standar Pelayanan dapat diakses dengan mudah untuk diketahui dan dipahami oleh masyarakat
</t>
    </r>
    <r>
      <rPr>
        <i/>
        <sz val="11"/>
        <color theme="1"/>
        <rFont val="Calibri"/>
        <family val="2"/>
        <scheme val="minor"/>
      </rPr>
      <t>Informasi tentang SP dapat diakses dengan bertanya kepada pelaksana layanan secara tatap muka, membaca di lokasi tempat layanan, melalui media sms/telepon, email dan website/media sosial</t>
    </r>
  </si>
  <si>
    <t>Bagaimana pengguna mengakses informasi tentang SP</t>
  </si>
  <si>
    <t xml:space="preserve">[ ] Tatap muka
[ ] Membaca di lokasi tempat layanan
[ ] Melalui media sms
[ ] Melalui telepon
[ ] Email
[ ] Website / Media sosial
</t>
  </si>
  <si>
    <t xml:space="preserve">(1.a.B) Tersedia SP yang tepat guna.
</t>
  </si>
  <si>
    <t>Mohon isi kolom berikut sesuai dengan kondisi riil Standar Pelayanan di instansi Saudara</t>
  </si>
  <si>
    <t>[ ] SP memberikan kemudahan persyaratan layanan
[ ] SP memberikan kemudahan prosedur layanan
[ ] SP memberikan kepastian layanan (waktu, biaya,keamanan produk layanan)
[ ] SP menyediakan pengelolaan konsultasi dan pengaduan</t>
  </si>
  <si>
    <t>MAKLUMAT PELAYANAN</t>
  </si>
  <si>
    <t>(1.b.T) Tersedia Maklumat Pelayanan yang dipublikasikan kepada seluruh lapisan masyarakat.
Maklumat Pelayanan dipublikasikan di media informasi di dalam ruangan (poster/banner, leaflet/pamflet/brosur, buku saku/katalog, media cetak) media sosial atau website dan area pemerintahan lainnya (baliho/billboard).</t>
  </si>
  <si>
    <t>Apakah tersedia maklumat pelayanan?</t>
  </si>
  <si>
    <t>Apakah maklumat pelayanan didokumentasikan?</t>
  </si>
  <si>
    <t xml:space="preserve">Apakah maklumat pelayanan dipublikasikan?
Jika jawaban pertanyaan di atas “ya”, Sebutkan media publikasi maklumat pelayanan
</t>
  </si>
  <si>
    <t>Ya
Tidak
[ ] media informasi di dalam ruangan (poster/banner)
[ ] leaflet/pamflet/brosur, buku saku/katalog, media cetak
[ ] media sosial atau website
[ ] Bentuk informasi lainnya (baliho/billboard)</t>
  </si>
  <si>
    <t>SURVEI KEPUASAN MASYARAKAT</t>
  </si>
  <si>
    <t xml:space="preserve">(1.c.P)Tingginya keterlibatan pengguna layanan dalam pengisian SKM.
Bagaimana upaya penyelengara layanan untuk melibatkan sebanyak-banyaknya publik dalam mengisi SKM.
</t>
  </si>
  <si>
    <t>[ ] Pengisian Kuesioner oleh seluruh pengguna layanan, baik yang permohonannya disetujui maupun ditolak.
[ ] Pengisian Kuesioner oleh seluruh pengguna layanan , hanya yang
permohonannya disetujui.
[ ] Pengisian Kuesioner oleh pelanggan/survei hanya dilakukan secara
periodik tiga bulan sekali secara langsung dan/atau online.
[ ] Pengisian Kuesioner oleh pelanggan/survei hanya dilakukan secara
periodik enam bulan sekali secara langsung dan/atau online.
[ ] Pengisian Kuesioner oleh pelanggan/survei hanya dilakukan secara
periodik setahun sekali secara langsung dan/atau online.
[ ] tidak ada pengisian SKM</t>
  </si>
  <si>
    <t>(1.c.T) Informasi Survei Kepuasan Masyarakat (SKM) yang diketahui seluruh lapisan masyarakat.
Informasi SKM tersedia dan dipublikasi di berbagai tempat dan media informasi (tersedia di area ruang pelayanan, media sosial, website, baliho/banner, leaflet/pamflet/brosur, buku saku/katalog, poster dan media cetak).</t>
  </si>
  <si>
    <t>Apakah tersedia dokumentasi hasil survei kepuasan masyarakat?</t>
  </si>
  <si>
    <t>Sebutkan media publikasi hasil SKM (jawaban dapat lebih dari satu)</t>
  </si>
  <si>
    <r>
      <rPr>
        <b/>
        <sz val="11"/>
        <color theme="1"/>
        <rFont val="Calibri"/>
        <family val="2"/>
        <scheme val="minor"/>
      </rPr>
      <t>Media Publikasi</t>
    </r>
    <r>
      <rPr>
        <sz val="11"/>
        <color theme="1"/>
        <rFont val="Calibri"/>
        <family val="2"/>
        <scheme val="minor"/>
      </rPr>
      <t xml:space="preserve">
[ ] Arsip
[ ] Ruang Pelayanan
[ ] Media sosial
[ ] Website
[ ] Baliho
[ ] Banner
[ ] Leaflet
[ ] Pamflet
[ ] Brosur
[ ] Buku saku
[ ] Katalog
[ ] Poster
[ ] Media Cetak</t>
    </r>
  </si>
  <si>
    <t xml:space="preserve">(1.c.Ak)Tindak lanjut hasil SKM dan kedalaman ruang lingkup untuk setiap jenis pelayanan.
Hasil SKM seluruh jenis pelayanan dalam bentuk saran dan rekomendasi ditindaklanjuti dan dipergunakan sebagai acuan perbaikan layanan dan kebijakan layanan oleh pimpinan daerah maupun pimpinan penyelenggara
</t>
  </si>
  <si>
    <t>Berapa Banyak tindak lanjut hasil SKM untuk setiap jenis pelayanan dilaksanakan?
a. Berapa jumlah jenis pelayanan yang disurvey (X)
b. Berapa jumlah jenis pelayanan yang tidak disurvey (Y)
c. Berapa jumlah jenis pelayanan yang ditindaklanjuti (Z)</t>
  </si>
  <si>
    <t>(1.c.B) Kecepatan tindaklanjut hasil SKM seluruh jenis pelayanan. Saran, kritik, dan rekomendasi hasil SKMditindaklanjuti seluruhnya sebelum terbit laporan SKM</t>
  </si>
  <si>
    <t>Apakah hasil SKM ditindaklanjuti?</t>
  </si>
  <si>
    <t>Berapa lama tindak lanjut hasil SKM?</t>
  </si>
  <si>
    <r>
      <rPr>
        <b/>
        <sz val="11"/>
        <color theme="1"/>
        <rFont val="Calibri"/>
        <family val="2"/>
        <scheme val="minor"/>
      </rPr>
      <t>Pernyataan (pilih salah satu jawaban)</t>
    </r>
    <r>
      <rPr>
        <sz val="11"/>
        <color theme="1"/>
        <rFont val="Calibri"/>
        <family val="2"/>
        <scheme val="minor"/>
      </rPr>
      <t xml:space="preserve">
[ ] 1 tahun setelah laporan SKM terbit
[ ] 6 bulan setelah laporan SKM terbit
[ ] 3 bulan setelah laporan SKM terbit
[ ] 1 bulan setelah laporan SKM terbit
[ ] Sebelum laporan SKM terbit sudah
ditindaklanjuti (sebelum 1 bulan)</t>
    </r>
  </si>
  <si>
    <t>KOMPETENSI</t>
  </si>
  <si>
    <r>
      <t xml:space="preserve"> (2.a.Ak) Tersedia Pelaksana Layanan dengan kompentensi sesuai kebutuhan jenis layanan.
</t>
    </r>
    <r>
      <rPr>
        <i/>
        <sz val="11"/>
        <color theme="1"/>
        <rFont val="Calibri"/>
        <family val="2"/>
        <scheme val="minor"/>
      </rPr>
      <t>Sebutkan  jumlah  pelaksana  layanan  serta  kompetensi  yang  dimiliki  oleh pelaksana layanan?</t>
    </r>
  </si>
  <si>
    <t>e.</t>
  </si>
  <si>
    <t>Apakah tersedia informasi mengenai posisi pelaksana pelayanan?</t>
  </si>
  <si>
    <t>Apakah tersedia informasi mengenai masa kerja pelaksana pelayanan?</t>
  </si>
  <si>
    <t>Apakah tersedia informasi mengenai pendidikan formal pelaksana pelayanan?</t>
  </si>
  <si>
    <t>Apakah tersedia informasi mengenai diklat yang pernah  diikuti pelaksana pelayanan?</t>
  </si>
  <si>
    <t>Apakah  tersedia  informasi  mengenai  sertifikat  yang  dimiliki  pelaksana pelayanan?</t>
  </si>
  <si>
    <t>RESPONSIVITAS</t>
  </si>
  <si>
    <t xml:space="preserve">(2.b.Ak1) Pelaksana layanan yang responsif waktu. </t>
  </si>
  <si>
    <t>f.</t>
  </si>
  <si>
    <t>Sebutkan jam kerja kantor?</t>
  </si>
  <si>
    <t>Sebutkan jam kerja layanan?</t>
  </si>
  <si>
    <t>Bagaimana sistem pelayanan pada saat jam istirahat? (pilih salah satu)</t>
  </si>
  <si>
    <t>Sebutkan jangka waktu penyelesaian jenis layanan?</t>
  </si>
  <si>
    <t>Apakah ada pelayanan pada hari libur?</t>
  </si>
  <si>
    <t>[...] Saat istirahat semua pegawai menghentikan pelayanan
[...] Saat istirahat pegawai bergiliran, pelayanan tetap berlangsung</t>
  </si>
  <si>
    <t>Apakah ada sistem jam kerja tambahan layanan (extra time system) 
Sebutkan penambahan waktu ekstra pelayanan (diisi)</t>
  </si>
  <si>
    <t>Ya
Tidak
[...]</t>
  </si>
  <si>
    <t>(2.b.Ak.2) Kesigapan petugas dalam memberikan layanan (kecepatan).</t>
  </si>
  <si>
    <t>Bagaimana kesigapan petugas dalam memberikan layanan (waktu respon) ? (pilih salah satu jawaban)</t>
  </si>
  <si>
    <t>a. Sangat cepat (tidak membiarkan pengguna layanan menunggu untuk dilayani)
b. Cepat (1 – 2 menit)
c. Agak lambat (3 – 4 menit)
d. Lambat (5 – 7 menit)
e. Sangat lambat (diatas 7 menit)</t>
  </si>
  <si>
    <t>KREDIBILITAS / INTEGRITAS</t>
  </si>
  <si>
    <t>(2.d.K) Tersedia Aturan Perilaku dan Kode Etik Pelaksana Layanan.</t>
  </si>
  <si>
    <t>Apakah sudah tersedia Aturan Perilaku dan Kode Etik Pelaksana Layanan?</t>
  </si>
  <si>
    <t>Aturan Perilaku dan Kode Etik Pelaksana Layanan meliputi:
Sebutkan nama peraturan tersebut</t>
  </si>
  <si>
    <r>
      <rPr>
        <b/>
        <sz val="11"/>
        <color theme="1"/>
        <rFont val="Calibri"/>
        <family val="2"/>
        <scheme val="minor"/>
      </rPr>
      <t>Pernyataan (dapat lebih dari satu)</t>
    </r>
    <r>
      <rPr>
        <sz val="11"/>
        <color theme="1"/>
        <rFont val="Calibri"/>
        <family val="2"/>
        <scheme val="minor"/>
      </rPr>
      <t xml:space="preserve">
[ ] Hak dan kewajiban
[ ] Larangan KKN
[ ] Larangan diskriminasi
[ ] Sanksi
[ ] Penghargaan
[.....]</t>
    </r>
  </si>
  <si>
    <t>(2.e.K1) Pemberian Penghargaan
Penghargaan adalah media apresiasi terhadap prestasi luar biasa bagi pelaksana layanan yang telah menjalankan kewajibannya secara konsisten. Pemberian penghargan diberikan kepada pegawai dalam kurun waktu tertentu</t>
  </si>
  <si>
    <t>Apakah terdapat pemberian penghargaan kepada pegawai berprestasi</t>
  </si>
  <si>
    <t>Berapa jangka waktu pemberian penghargaan?</t>
  </si>
  <si>
    <t>Pernyataan (pilih salah satu)
[ ] Tiap 1 bulan
[ ] Tiap 3 bulan
[ ] Tiap 4 bulan
[ ] Tiap 6 bulan
[ ] Tiap 1 tahun</t>
  </si>
  <si>
    <r>
      <rPr>
        <b/>
        <sz val="11"/>
        <color theme="1"/>
        <rFont val="Calibri"/>
        <family val="2"/>
        <scheme val="minor"/>
      </rPr>
      <t>(2.e.K2) Pemberian Sanksi</t>
    </r>
    <r>
      <rPr>
        <sz val="11"/>
        <color theme="1"/>
        <rFont val="Calibri"/>
        <family val="2"/>
        <scheme val="minor"/>
      </rPr>
      <t xml:space="preserve">
Sanksi adalah media pembinaan  terhadap bentuk pelanggaran pelaksana layanan sebagai kendali penegakan disiplin berupa teguran sampai dengan pemecatan terhadap kelemahan pelaksana layanan dalam menjalankan tugas dan kewajibannya.</t>
    </r>
  </si>
  <si>
    <t>Berapa lama waktu penetapan pegawai dinyatakan melanggar dan diberikan sanksi?</t>
  </si>
  <si>
    <t xml:space="preserve">Pernyataan (pilih salah satu)
[ ] Selambatnya 1 bulan
[ ] Antara 1 – 3 bulan
[ ] Antara 4 – 6 bulan
[ ] Antara 7 – 12 bulan
[ ] Lebih dari 1 tahun
</t>
  </si>
  <si>
    <t>Bagaimana budaya pelayanan yang diperlihatkan oleh Pelaksana layanan?</t>
  </si>
  <si>
    <t>[ ] Mengenakan pakaian seragam khusus
[ ] Mengenakan identitas nama
[ ] Mengenakan PIN/atribut/logo Unit Pelayanan
[ ] Mempraktekkan 5S (Senyum, salam, sapa, sopan dan santun)
[ ] Lainnya, ...................................................</t>
  </si>
  <si>
    <t>g.</t>
  </si>
  <si>
    <t xml:space="preserve"> (3.a.As) Tersedia tempat parkir aman dan nyaman.</t>
  </si>
  <si>
    <t>Apakah tersedia tempat parkir kendaraan bermotor bagi pengguna layanan?</t>
  </si>
  <si>
    <t>Dimana letak area parkir</t>
  </si>
  <si>
    <t>Apakah terdapat petugas parkir?</t>
  </si>
  <si>
    <t>Bagaimana tarif parkir di unit Saudara?</t>
  </si>
  <si>
    <t>Apakah terdapat pemeriksaan karcis / kartu parkir?</t>
  </si>
  <si>
    <t>Apakah tempat parkir terpisah antara roda dua dan roda empat?</t>
  </si>
  <si>
    <t>Apakah terdapat perlakukan khusus bagi kelompok rentan
Dalam bentuk (diisi)</t>
  </si>
  <si>
    <t>Ya
Tidak
[.....]</t>
  </si>
  <si>
    <t>KELAYAKAN FASILITAS RUANG TUNGGU PELAYANAN</t>
  </si>
  <si>
    <t>(3.b.k1) Kelayakan fasilitas ruang tunggu pelayanan</t>
  </si>
  <si>
    <t>Sebutkan fasilitas kenyamanan ruang tunggu di Unit Saudara</t>
  </si>
  <si>
    <r>
      <rPr>
        <b/>
        <sz val="11"/>
        <color theme="1"/>
        <rFont val="Calibri"/>
        <family val="2"/>
        <scheme val="minor"/>
      </rPr>
      <t>Sarana Ruang Tunggu (dapat lebih dari satu)</t>
    </r>
    <r>
      <rPr>
        <sz val="11"/>
        <color theme="1"/>
        <rFont val="Calibri"/>
        <family val="2"/>
        <scheme val="minor"/>
      </rPr>
      <t xml:space="preserve">
[ ] Televisi
[ ] Bahan Bacaan
[ ] Monitor Antrian
[ ] AC
[ ] Air Minum
[ ] hotspot/wifi
[ ] area merokok
[ ] ruang ibadah</t>
    </r>
  </si>
  <si>
    <t>(3.b.As) Tersedia sarana toilet khusus pengguna layanan yang bersih, sehat dan memadai.</t>
  </si>
  <si>
    <t>Apakah tersedia toilet di area ruang tunggu pelayanan?</t>
  </si>
  <si>
    <t>Jika jawaban “ya”, sarana apa saja yang tersedia</t>
  </si>
  <si>
    <t>Apakah toilet pria dan toilet wanita telah dipisahkan?</t>
  </si>
  <si>
    <r>
      <rPr>
        <b/>
        <sz val="11"/>
        <color theme="1"/>
        <rFont val="Calibri"/>
        <family val="2"/>
        <scheme val="minor"/>
      </rPr>
      <t>Fasilitas Toilet (dapat lebih dari satu)</t>
    </r>
    <r>
      <rPr>
        <sz val="11"/>
        <color theme="1"/>
        <rFont val="Calibri"/>
        <family val="2"/>
        <scheme val="minor"/>
      </rPr>
      <t xml:space="preserve">
[ ] Kloset Duduk
[ ] Kloset Jongkok
[ ] Wastafel
[ ] Toiletres (tissue, sabun dll)
[ ] Air Bersih</t>
    </r>
  </si>
  <si>
    <t>KELAYAKAN FASILITAS BAGI PENGGUNA LAYANAN BERKEBUTUHAN KHUSUS</t>
  </si>
  <si>
    <t>(3.c.K) Tersedia sarana prasarana bagi pengguna layanan yang berkebutuhan khusus.</t>
  </si>
  <si>
    <t>Sebutkan sarana prasarana bagi pengguna layanan berkebutuhan khusus di unit
Saudara</t>
  </si>
  <si>
    <r>
      <rPr>
        <b/>
        <sz val="11"/>
        <color theme="1"/>
        <rFont val="Calibri"/>
        <family val="2"/>
        <scheme val="minor"/>
      </rPr>
      <t>Sarana Prasarana</t>
    </r>
    <r>
      <rPr>
        <sz val="11"/>
        <color theme="1"/>
        <rFont val="Calibri"/>
        <family val="2"/>
        <scheme val="minor"/>
      </rPr>
      <t xml:space="preserve">
[ ] step lobby/ramp bagi pengguna kursi roda
[ ] toilet khusus difabel
[ ] loket khusus
[ ] petugas khusus
[ ] Kursi roda
[ ] Lainnya (diisi di bawah)
[ ] …</t>
    </r>
  </si>
  <si>
    <t>SARANA PENUNJANG LAINNYA</t>
  </si>
  <si>
    <t>(3.d.As1) Tersedia sarana prasarana penunjang lainnya: Ruang Laktasi/nursery, arena bermain anak, kantin/fotocopy/toko ATK</t>
  </si>
  <si>
    <t xml:space="preserve">Apakah tersedia sarana prasarana penunjang berikut di unit pelayanan Saudara? </t>
  </si>
  <si>
    <r>
      <rPr>
        <b/>
        <sz val="11"/>
        <color theme="1"/>
        <rFont val="Calibri"/>
        <family val="2"/>
        <scheme val="minor"/>
      </rPr>
      <t>Sarana Prasarana</t>
    </r>
    <r>
      <rPr>
        <sz val="11"/>
        <color theme="1"/>
        <rFont val="Calibri"/>
        <family val="2"/>
        <scheme val="minor"/>
      </rPr>
      <t xml:space="preserve">
[ ] kantin untuk pengguna layanan
[ ] fasilitas mesin fotocopy
[ ] Ruang Laktasi/nursery
[ ] Arena Bermain Anak</t>
    </r>
  </si>
  <si>
    <t>SARANA FRONT OFFICE</t>
  </si>
  <si>
    <t>( 3.e.As2) Tersedia sarana front office untuk layanan konsultasi dan informasi tatap muka langsung.</t>
  </si>
  <si>
    <t>Apakah tersedia sarana layanan konsultasi dan informasi berupa ruangan khusus (dapat digabung dengan pengaduan) di bagian depan kantor/terlihat/mudah diakses yang terpisah dari layanan lainnya?</t>
  </si>
  <si>
    <t>( 3.e.As4) Tersedia sarana front office untuk layanan pengaduan tatap muka langsung.</t>
  </si>
  <si>
    <t>Apakah tersedia sarana layanan pengaduan berupa ruangan khusus   (dapat digabung dengan konsultasi dan informasi) di bagian depan kantor/terlihat/mudah diakses yang terpisah dari layanan   lainnya.? Beri tanda √ pada kolom yang sesuai!</t>
  </si>
  <si>
    <t xml:space="preserve"> (4.a.T) Sistem informasi pelayanan publik untuk informasi publik.</t>
  </si>
  <si>
    <t>Apakah tersedia sistem informasi pelayanan publik?</t>
  </si>
  <si>
    <t>Berupa apakah sistem informasi pelayanan publik? (dapat lebih dari satu)</t>
  </si>
  <si>
    <t>Unsur yang termuat dalam SIPP</t>
  </si>
  <si>
    <t>Apakah tersedia sistem informasi pelayanan publik berupa website? (dapat lebih dari satu)
Jika ada, isikan nama alamat website:</t>
  </si>
  <si>
    <t>Online
Offline
[......]</t>
  </si>
  <si>
    <r>
      <rPr>
        <b/>
        <sz val="11"/>
        <color theme="1"/>
        <rFont val="Calibri"/>
        <family val="2"/>
        <scheme val="minor"/>
      </rPr>
      <t>Unsur SIPP (dapat lebih dari satu)</t>
    </r>
    <r>
      <rPr>
        <sz val="11"/>
        <color theme="1"/>
        <rFont val="Calibri"/>
        <family val="2"/>
        <scheme val="minor"/>
      </rPr>
      <t xml:space="preserve">
1. Profil Penyelenggara
2. Pelaksana
3. Standar pelayanan
4.Maklumat pelayanan
5. Pengelolaan pengaduan
6.Penilaian kinerja lembaga</t>
    </r>
  </si>
  <si>
    <t>(4.a.B) Sistem informasi  pelayanan publik pendukung operasional pelayanan.</t>
  </si>
  <si>
    <t>Apakah  tersedia sistem informasi pendukung operasional pelayanan publik?</t>
  </si>
  <si>
    <t>Fitur Sistem informasi pendukung operasional pelayanan publik</t>
  </si>
  <si>
    <r>
      <rPr>
        <b/>
        <sz val="11"/>
        <color theme="1"/>
        <rFont val="Calibri"/>
        <family val="2"/>
        <scheme val="minor"/>
      </rPr>
      <t>Fitur SIPP (dapat lebih dari satu)</t>
    </r>
    <r>
      <rPr>
        <sz val="11"/>
        <color theme="1"/>
        <rFont val="Calibri"/>
        <family val="2"/>
        <scheme val="minor"/>
      </rPr>
      <t xml:space="preserve">
1. Sistem data informasi
2.Aplikasi otomasi proses kerja (bisnis proses)
3. Keuangan
4. Sistem Pengelolaan Pengaduan
5.SKM
6.SDM</t>
    </r>
  </si>
  <si>
    <t xml:space="preserve">(4.a.Ak1) Kepemilikan situs dan Pengelola Situs unit pelayanan </t>
  </si>
  <si>
    <t>Jenis situs yang dimiliki?</t>
  </si>
  <si>
    <t>Jenis kepemilikan situs yang dimiliki? (pilih salah satu)</t>
  </si>
  <si>
    <r>
      <rPr>
        <b/>
        <sz val="11"/>
        <color theme="1"/>
        <rFont val="Calibri"/>
        <family val="2"/>
        <scheme val="minor"/>
      </rPr>
      <t>Jenis Situs  (dapat lebih dari satu)</t>
    </r>
    <r>
      <rPr>
        <sz val="11"/>
        <color theme="1"/>
        <rFont val="Calibri"/>
        <family val="2"/>
        <scheme val="minor"/>
      </rPr>
      <t xml:space="preserve">
[ ] Blogspot
[ ] CMS (Joomla, Wordpress)
[ ] Media Sosial
[ ] Website</t>
    </r>
  </si>
  <si>
    <r>
      <rPr>
        <b/>
        <sz val="11"/>
        <color theme="1"/>
        <rFont val="Calibri"/>
        <family val="2"/>
        <scheme val="minor"/>
      </rPr>
      <t>Jenis kepemilikan situs (pilih salah satu)</t>
    </r>
    <r>
      <rPr>
        <sz val="11"/>
        <color theme="1"/>
        <rFont val="Calibri"/>
        <family val="2"/>
        <scheme val="minor"/>
      </rPr>
      <t xml:space="preserve">
[ ] Komersil non pemerintah
[ ] Milik SKPD lain di lingkungan Pemda
[ ] Milik Pemda
[ ] Milik unit pelayanan dan dikelola oleh unit pelayanan</t>
    </r>
  </si>
  <si>
    <t>(4.a.Ak2) Pemutakhiran data dan informasi situs.</t>
  </si>
  <si>
    <t>Apakah terdapat pemutakhiran informasi pelayanan publik?</t>
  </si>
  <si>
    <t>Berapa lama jangka waktu pemutakhiran informasi pelayanan publik? (pilih salah satu)</t>
  </si>
  <si>
    <r>
      <rPr>
        <b/>
        <sz val="11"/>
        <color theme="1"/>
        <rFont val="Calibri"/>
        <family val="2"/>
        <scheme val="minor"/>
      </rPr>
      <t>Jangka Waktu Pemutakhiran
(pilih salah satu)</t>
    </r>
    <r>
      <rPr>
        <sz val="11"/>
        <color theme="1"/>
        <rFont val="Calibri"/>
        <family val="2"/>
        <scheme val="minor"/>
      </rPr>
      <t xml:space="preserve">
[ ] Setiap hari
[ ] Setiap minggu
[ ] Setiap bulan
[ ] Setiap semester
[ ] Setiap tahun</t>
    </r>
  </si>
  <si>
    <t>(4.b.T) Tersedia informasi non elektronik (poster / spanduk / leaflet / buku / dokumen / bahan cetak lain) yang mendukung  pelayanan yang diketahui seluruh lapisan masyarakat</t>
  </si>
  <si>
    <t>Sebutkan lokasi publikasi SIPP non elektronik yang dimiliki di unit Saudara</t>
  </si>
  <si>
    <r>
      <rPr>
        <b/>
        <sz val="11"/>
        <color theme="1"/>
        <rFont val="Calibri"/>
        <family val="2"/>
        <scheme val="minor"/>
      </rPr>
      <t>Lokasi Publikasi  (dapat lebih dari satu)</t>
    </r>
    <r>
      <rPr>
        <sz val="11"/>
        <color theme="1"/>
        <rFont val="Calibri"/>
        <family val="2"/>
        <scheme val="minor"/>
      </rPr>
      <t xml:space="preserve">
[ ] Di area ruang pelayanan
[ ] Ruang publik (contoh alun-alun, perempatan
[ ] jalan dll)
[ ] Perpustakaan daerah
[ ] Kantor pemerintah yang lain
[ ] Didistribusikan ke stakeholder</t>
    </r>
  </si>
  <si>
    <t>(4.a.T) Sistem informasi pelayanan publik untuk informasi publik.</t>
  </si>
  <si>
    <t>Online
Offline
[....]</t>
  </si>
  <si>
    <t xml:space="preserve">(4.a.B) Sistem informasi  pelayanan publik pendukung operasional pelayanan. </t>
  </si>
  <si>
    <t>(4.a.Ak2) Pemutakhiran data dan informasi situs</t>
  </si>
  <si>
    <r>
      <rPr>
        <b/>
        <sz val="11"/>
        <color theme="1"/>
        <rFont val="Calibri"/>
        <family val="2"/>
        <scheme val="minor"/>
      </rPr>
      <t>Jangka Waktu Pemutakhiran (pilih salah satu)</t>
    </r>
    <r>
      <rPr>
        <sz val="11"/>
        <color theme="1"/>
        <rFont val="Calibri"/>
        <family val="2"/>
        <scheme val="minor"/>
      </rPr>
      <t xml:space="preserve">
[ ] Setiap hari
[ ] Setiap minggu
[ ] Setiap bulan
[ ] Setiap semester
[ ] Setiap tahun</t>
    </r>
  </si>
  <si>
    <r>
      <rPr>
        <b/>
        <sz val="11"/>
        <color theme="1"/>
        <rFont val="Calibri"/>
        <family val="2"/>
        <scheme val="minor"/>
      </rPr>
      <t>Lokasi Publikasi  (dapat lebih dari satu)</t>
    </r>
    <r>
      <rPr>
        <sz val="11"/>
        <color theme="1"/>
        <rFont val="Calibri"/>
        <family val="2"/>
        <scheme val="minor"/>
      </rPr>
      <t xml:space="preserve">
[ ] Di area ruang pelayanan
[ ] Ruang publik (contoh alun-alun, perempatan
jalan dll)
[ ] Perpustakaan daerah
[ ] Kantor pemerintah yang lain
[ ] Didistribusikan ke stakeholder</t>
    </r>
  </si>
  <si>
    <t>MEDIA KONSULTASI</t>
  </si>
  <si>
    <t>(5.1.a.K) Tersedia sarana dan media konsultasi layanan yg bisa dimanfaatkan semua lapisan masyarakat.</t>
  </si>
  <si>
    <t>Sebutkan sarana dan media konsultasi layanan yang tersedia di unit Saudara</t>
  </si>
  <si>
    <r>
      <rPr>
        <b/>
        <sz val="11"/>
        <color theme="1"/>
        <rFont val="Calibri"/>
        <family val="2"/>
        <scheme val="minor"/>
      </rPr>
      <t>Sarana dan Media</t>
    </r>
    <r>
      <rPr>
        <sz val="11"/>
        <color theme="1"/>
        <rFont val="Calibri"/>
        <family val="2"/>
        <scheme val="minor"/>
      </rPr>
      <t xml:space="preserve">
[ ] Konsultasi (dapat lebih dari satu)
[ ] Ruang khusus
[ ] konsultasi
[ ] Alamat surat konsultasi
[ ] SMS
[ ] Email
[ ] Telepon
[ ] Website
[ ] Media sosial
[ ] Petugas khusus
[ ] penanganan konsultasi</t>
    </r>
  </si>
  <si>
    <t>(5.1.a.As) Tersedia rubrik,dokumentasi, dan publikasi konsultasi yang mudah diakses.</t>
  </si>
  <si>
    <t>Apakah arsip proses konsultasi telah dimuat di media informasi bagi masyarakat?</t>
  </si>
  <si>
    <t>Jika ada, sebutkan nama media informasi:</t>
  </si>
  <si>
    <t>Nama Media Informasi
[ ] Website
[ ] Majalah
[ ] .......</t>
  </si>
  <si>
    <t>MEDIA PENGADUAN</t>
  </si>
  <si>
    <t>(5.2.a.K)  Tersedia  sarana  pengaduan  yg  mudah  diakses  semua  pengguna layanan.</t>
  </si>
  <si>
    <t>Sebutkan sarana dan media pengaduan yang tersedia di unit Saudara</t>
  </si>
  <si>
    <r>
      <rPr>
        <b/>
        <sz val="11"/>
        <color theme="1"/>
        <rFont val="Calibri"/>
        <family val="2"/>
        <scheme val="minor"/>
      </rPr>
      <t>Sarana dan Media</t>
    </r>
    <r>
      <rPr>
        <sz val="11"/>
        <color theme="1"/>
        <rFont val="Calibri"/>
        <family val="2"/>
        <scheme val="minor"/>
      </rPr>
      <t xml:space="preserve">
[ ] Pengaduan (dapat lebih dari satu)
[ ] Kotak pengaduan
[ ] Alamat surat pengaduan
[ ] Petugas khusus
[ ] penanganan pengaduan
[ ] Email
[ ] SMS / Telepon
[ ] Website
[ ] Media sosial</t>
    </r>
  </si>
  <si>
    <t>5.2.a.As Tersedia rubrik, dokumentasi, dan publikasi proses/hasil pengaduan yang mudah diakses.</t>
  </si>
  <si>
    <t>Apakah HASIL penanganan pengaduan masyarakat diarsipkan dan didokumentasikan? Beri tanda √ pada kolom yang sesuai!</t>
  </si>
  <si>
    <r>
      <rPr>
        <b/>
        <sz val="11"/>
        <color theme="1"/>
        <rFont val="Calibri"/>
        <family val="2"/>
        <scheme val="minor"/>
      </rPr>
      <t>Pernyataan (pilih salah satu)</t>
    </r>
    <r>
      <rPr>
        <sz val="11"/>
        <color theme="1"/>
        <rFont val="Calibri"/>
        <family val="2"/>
        <scheme val="minor"/>
      </rPr>
      <t xml:space="preserve">
[ ] Terdapat sistem dokumentasi/arsip manual.
[ ] Terdapat sistem dokumentasi/arsip dengan bentuk softcopy dan hardcopy.
[ ] Terdapat sistem dokumentasi/arsip berbasis IT dan manual, dan dapat diakses berdasarkan permintaan.
[ ] Terdapat sistem dokumentasi/arsip IT dan manual dan dapat diakses secara langsung.
[ ] Arsip  proses/hasil  pengaduan   terdokumentasi  dan mudah  diakses  di  website,  majalah,  dokumen/arsip lainnya.</t>
    </r>
  </si>
  <si>
    <t>(6) Inovasi Pelayanan Publik</t>
  </si>
  <si>
    <t>Apakah tersedia inovasi pelayanan publik</t>
  </si>
  <si>
    <t>Berapa lama inovasi dilaksanakan?</t>
  </si>
  <si>
    <t>Apakah inovasi dilaksanakan secara berkelanjutan</t>
  </si>
  <si>
    <t>Apakah inovasi sudah atau dapat direplikasi</t>
  </si>
  <si>
    <t xml:space="preserve">Apakah inovasi sudah diikutsertakan dalam Kompetisi Inovasi Pelayanan
Publik (KIPP)
</t>
  </si>
  <si>
    <t>Sebutkan penghargaan yang diterima inovasi</t>
  </si>
  <si>
    <t>Lebih dari 1 Tahun [  ]
Kurang dari 1 Tahun [  ]</t>
  </si>
  <si>
    <r>
      <rPr>
        <b/>
        <sz val="11"/>
        <color theme="1"/>
        <rFont val="Calibri"/>
        <family val="2"/>
        <scheme val="minor"/>
      </rPr>
      <t>Penghargaan (dapat lebih dari satu)</t>
    </r>
    <r>
      <rPr>
        <sz val="11"/>
        <color theme="1"/>
        <rFont val="Calibri"/>
        <family val="2"/>
        <scheme val="minor"/>
      </rPr>
      <t xml:space="preserve">
[ ] TOP 99 KIPP
[ ] TOP 9/TOP 35/TOP 40 KIPP
[ ] Penghargaan dari instansi lain (di luar KemenPANRB)
[ ] Sudah pernah diikutsertakan dalam UNPSA</t>
    </r>
  </si>
  <si>
    <r>
      <rPr>
        <b/>
        <sz val="11"/>
        <color theme="1"/>
        <rFont val="Calibri"/>
        <family val="2"/>
        <scheme val="minor"/>
      </rPr>
      <t>E-Services</t>
    </r>
    <r>
      <rPr>
        <sz val="11"/>
        <color theme="1"/>
        <rFont val="Calibri"/>
        <family val="2"/>
        <scheme val="minor"/>
      </rPr>
      <t xml:space="preserve">
E-service adalah penyediaan layanan melalui Internet, baik layanan komersial (perdagangan) maupun layanan non-komersial (biasanya disediakan oleh pemerintah) dimana terjadi transaksi antara pemberi layanan dan pengguna layanan.</t>
    </r>
  </si>
  <si>
    <t>Apakah tersedia layanan e-service di unit Saudara</t>
  </si>
  <si>
    <t>Sebutkan layanan apa saja yang sudah menerapkan e-service</t>
  </si>
  <si>
    <t xml:space="preserve"> Bagaimanakah penerapan e-service di unit Saudara? (pilih salah satu)</t>
  </si>
  <si>
    <t>1.
2.
3.
4.
5.</t>
  </si>
  <si>
    <t>[  ] Keseluruhan proses (dari awal sampai akhir mendapatkan layanan)
[  ] Hanya pada sebagian proses</t>
  </si>
  <si>
    <t>Cashless Payment (sistem pembayaran non tunai)</t>
  </si>
  <si>
    <t>Sistem pembayaran yang digunakan di unit Saudara</t>
  </si>
  <si>
    <t>Apakah pembayaran non tunai berlaku untuk seluruh jenis layanan?</t>
  </si>
  <si>
    <t>Sebutkan jenis pelayanan yang menerapkan sistem pembayaran non tunai</t>
  </si>
  <si>
    <r>
      <rPr>
        <b/>
        <sz val="11"/>
        <color theme="1"/>
        <rFont val="Calibri"/>
        <family val="2"/>
        <scheme val="minor"/>
      </rPr>
      <t>Sistem Pembayaran (dapat lebih dari satu)</t>
    </r>
    <r>
      <rPr>
        <sz val="11"/>
        <color theme="1"/>
        <rFont val="Calibri"/>
        <family val="2"/>
        <scheme val="minor"/>
      </rPr>
      <t xml:space="preserve">
[  ] Pembayaran Tunai
[  ] Pembayaran Non Tunai, berupa:
      [   ] Transfer
      [   ] E-money
      [   ] Mesin EDC (untuk kartu debit/kredit)</t>
    </r>
  </si>
  <si>
    <t>Seluruh [   ]
Sebagian [  ]</t>
  </si>
  <si>
    <t>ASPEK 1. KEBIJAKAN PELAYANAN</t>
  </si>
  <si>
    <t>ASPEK 2. PROFESIONALISME SDM</t>
  </si>
  <si>
    <t>ASPEK 3. SARANA PRASARANA PELAYANAN PUBLIK</t>
  </si>
  <si>
    <t>ASPEK 4. SISTEM INFORMASI PELAYANAN PUBLIK</t>
  </si>
  <si>
    <t>ASPEK 5. KONSULTASI DAN PENGADUAN</t>
  </si>
  <si>
    <t>JUMLAH NILAI</t>
  </si>
  <si>
    <t>KATEGORI NILAI</t>
  </si>
  <si>
    <t>INDIKATOR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</si>
</sst>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charset val="1"/>
      <scheme val="minor"/>
    </font>
    <font>
      <sz val="11"/>
      <color theme="1"/>
      <name val="Calibri"/>
      <family val="2"/>
      <scheme val="minor"/>
    </font>
    <font>
      <sz val="11"/>
      <color theme="1"/>
      <name val="Calibri"/>
      <family val="2"/>
      <scheme val="minor"/>
    </font>
    <font>
      <i/>
      <sz val="11"/>
      <color theme="1"/>
      <name val="Calibri"/>
      <family val="2"/>
      <scheme val="minor"/>
    </font>
    <font>
      <sz val="12"/>
      <color theme="1"/>
      <name val="Calibri"/>
      <family val="2"/>
      <scheme val="minor"/>
    </font>
    <font>
      <b/>
      <sz val="11"/>
      <color theme="1"/>
      <name val="Calibri"/>
      <family val="2"/>
      <scheme val="minor"/>
    </font>
    <font>
      <sz val="12"/>
      <color theme="1"/>
      <name val="Arial"/>
      <family val="2"/>
    </font>
    <font>
      <b/>
      <sz val="18"/>
      <color theme="1"/>
      <name val="Calibri"/>
      <family val="2"/>
      <scheme val="minor"/>
    </font>
    <font>
      <sz val="18"/>
      <color theme="1"/>
      <name val="Calibri"/>
      <family val="2"/>
      <scheme val="minor"/>
    </font>
    <font>
      <b/>
      <sz val="20"/>
      <color theme="1"/>
      <name val="Calibri"/>
      <family val="2"/>
      <scheme val="minor"/>
    </font>
    <font>
      <sz val="11"/>
      <color theme="1"/>
      <name val="Calibri"/>
      <family val="2"/>
      <charset val="1"/>
      <scheme val="minor"/>
    </font>
  </fonts>
  <fills count="5">
    <fill>
      <patternFill patternType="none"/>
    </fill>
    <fill>
      <patternFill patternType="gray125"/>
    </fill>
    <fill>
      <patternFill patternType="solid">
        <fgColor rgb="FFE7E6E6"/>
        <bgColor indexed="64"/>
      </patternFill>
    </fill>
    <fill>
      <patternFill patternType="solid">
        <fgColor theme="3" tint="0.59999389629810485"/>
        <bgColor indexed="64"/>
      </patternFill>
    </fill>
    <fill>
      <patternFill patternType="solid">
        <fgColor theme="0" tint="-4.9989318521683403E-2"/>
        <bgColor indexed="64"/>
      </patternFill>
    </fill>
  </fills>
  <borders count="20">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73">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3" xfId="0" applyFont="1" applyBorder="1" applyAlignment="1">
      <alignment vertical="top"/>
    </xf>
    <xf numFmtId="0" fontId="2" fillId="0" borderId="4" xfId="0" applyFont="1" applyBorder="1" applyAlignment="1">
      <alignment vertical="top"/>
    </xf>
    <xf numFmtId="9" fontId="2" fillId="0" borderId="4" xfId="0" applyNumberFormat="1" applyFont="1" applyBorder="1" applyAlignment="1">
      <alignment horizontal="center" vertical="top"/>
    </xf>
    <xf numFmtId="0" fontId="2" fillId="0" borderId="7" xfId="0" applyFont="1" applyBorder="1" applyAlignment="1">
      <alignment vertical="top"/>
    </xf>
    <xf numFmtId="0" fontId="2" fillId="0" borderId="6" xfId="0" applyFont="1" applyBorder="1" applyAlignment="1">
      <alignment horizontal="center" vertical="top"/>
    </xf>
    <xf numFmtId="0" fontId="2" fillId="0" borderId="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wrapText="1"/>
    </xf>
    <xf numFmtId="0" fontId="2" fillId="0" borderId="6" xfId="0" applyFont="1" applyBorder="1" applyAlignment="1">
      <alignment horizontal="left" vertical="top" wrapText="1"/>
    </xf>
    <xf numFmtId="0" fontId="2" fillId="0" borderId="6" xfId="0" applyFont="1" applyBorder="1" applyAlignment="1">
      <alignment horizontal="justify" vertical="top" wrapText="1"/>
    </xf>
    <xf numFmtId="0" fontId="2" fillId="0" borderId="4" xfId="0" applyFont="1" applyBorder="1" applyAlignment="1">
      <alignment horizontal="left" vertical="top" wrapText="1"/>
    </xf>
    <xf numFmtId="0" fontId="2" fillId="0" borderId="4" xfId="0" applyFont="1" applyBorder="1" applyAlignment="1">
      <alignment vertical="top" wrapText="1"/>
    </xf>
    <xf numFmtId="0" fontId="2" fillId="0" borderId="0" xfId="0" applyFont="1" applyAlignment="1"/>
    <xf numFmtId="0" fontId="4" fillId="2" borderId="1" xfId="0" applyFont="1" applyFill="1" applyBorder="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3" xfId="0" applyFont="1" applyBorder="1" applyAlignment="1">
      <alignment vertical="center"/>
    </xf>
    <xf numFmtId="0" fontId="2" fillId="0" borderId="0" xfId="0" applyFont="1" applyAlignment="1">
      <alignment vertical="top" wrapText="1"/>
    </xf>
    <xf numFmtId="0" fontId="5" fillId="0" borderId="0" xfId="0" applyFont="1" applyAlignment="1">
      <alignment vertical="top"/>
    </xf>
    <xf numFmtId="0" fontId="2" fillId="0" borderId="0" xfId="0" applyFont="1" applyAlignment="1">
      <alignment horizontal="center" vertical="top" wrapText="1"/>
    </xf>
    <xf numFmtId="0" fontId="5" fillId="0" borderId="9" xfId="0" applyFont="1" applyBorder="1" applyAlignment="1">
      <alignment horizontal="center" vertical="top"/>
    </xf>
    <xf numFmtId="0" fontId="5" fillId="0" borderId="9" xfId="0" applyFont="1" applyBorder="1" applyAlignment="1">
      <alignment horizontal="center" vertical="top" wrapText="1"/>
    </xf>
    <xf numFmtId="0" fontId="2" fillId="0" borderId="9" xfId="0" applyFont="1" applyBorder="1" applyAlignment="1">
      <alignment vertical="top"/>
    </xf>
    <xf numFmtId="0" fontId="2" fillId="0" borderId="9" xfId="0" applyFont="1" applyBorder="1" applyAlignment="1">
      <alignment vertical="top" wrapText="1"/>
    </xf>
    <xf numFmtId="0" fontId="2" fillId="0" borderId="9" xfId="0" quotePrefix="1" applyFont="1" applyBorder="1" applyAlignment="1">
      <alignment vertical="top" wrapText="1"/>
    </xf>
    <xf numFmtId="0" fontId="2" fillId="0" borderId="9" xfId="0" applyFont="1" applyBorder="1" applyAlignment="1">
      <alignment horizontal="center" vertical="top"/>
    </xf>
    <xf numFmtId="0" fontId="2" fillId="0" borderId="9" xfId="0" applyFont="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vertical="top" wrapText="1"/>
    </xf>
    <xf numFmtId="0" fontId="2" fillId="0" borderId="9" xfId="0" applyFont="1" applyBorder="1" applyAlignment="1">
      <alignment horizontal="left" vertical="top" wrapText="1"/>
    </xf>
    <xf numFmtId="0" fontId="6" fillId="0" borderId="9" xfId="0" applyFont="1" applyBorder="1" applyAlignment="1">
      <alignment vertical="top"/>
    </xf>
    <xf numFmtId="0" fontId="7" fillId="0" borderId="13" xfId="0" applyFont="1" applyBorder="1" applyAlignment="1">
      <alignment horizontal="centerContinuous" vertical="top"/>
    </xf>
    <xf numFmtId="0" fontId="8" fillId="0" borderId="14" xfId="0" applyFont="1" applyBorder="1" applyAlignment="1">
      <alignment horizontal="centerContinuous" vertical="top" wrapText="1"/>
    </xf>
    <xf numFmtId="0" fontId="8" fillId="0" borderId="14" xfId="0" applyFont="1" applyBorder="1" applyAlignment="1">
      <alignment horizontal="centerContinuous" vertical="top"/>
    </xf>
    <xf numFmtId="0" fontId="8" fillId="0" borderId="15" xfId="0" applyFont="1" applyBorder="1" applyAlignment="1">
      <alignment horizontal="centerContinuous" vertical="top"/>
    </xf>
    <xf numFmtId="0" fontId="7" fillId="0" borderId="16" xfId="0" applyFont="1" applyBorder="1" applyAlignment="1">
      <alignment horizontal="centerContinuous" vertical="top"/>
    </xf>
    <xf numFmtId="0" fontId="8" fillId="0" borderId="17" xfId="0" applyFont="1" applyBorder="1" applyAlignment="1">
      <alignment horizontal="centerContinuous" vertical="top" wrapText="1"/>
    </xf>
    <xf numFmtId="0" fontId="8" fillId="0" borderId="17" xfId="0" applyFont="1" applyBorder="1" applyAlignment="1">
      <alignment horizontal="centerContinuous" vertical="top"/>
    </xf>
    <xf numFmtId="0" fontId="8" fillId="0" borderId="18" xfId="0" applyFont="1" applyBorder="1" applyAlignment="1">
      <alignment horizontal="centerContinuous" vertical="top"/>
    </xf>
    <xf numFmtId="0" fontId="9" fillId="3" borderId="0" xfId="0" applyFont="1" applyFill="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9" fontId="5" fillId="0" borderId="19" xfId="0" applyNumberFormat="1" applyFont="1" applyBorder="1" applyAlignment="1">
      <alignment horizontal="center" vertical="top"/>
    </xf>
    <xf numFmtId="0" fontId="2" fillId="0" borderId="19" xfId="0" applyFont="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top"/>
    </xf>
    <xf numFmtId="0" fontId="5" fillId="0" borderId="16" xfId="0" applyFont="1" applyBorder="1" applyAlignment="1">
      <alignment horizontal="center" vertical="top"/>
    </xf>
    <xf numFmtId="0" fontId="5" fillId="0" borderId="18" xfId="0" applyFont="1" applyBorder="1" applyAlignment="1">
      <alignment horizontal="center" vertical="top"/>
    </xf>
    <xf numFmtId="0" fontId="2" fillId="0" borderId="9" xfId="0" applyFont="1" applyBorder="1" applyAlignment="1">
      <alignment horizontal="center" vertical="top"/>
    </xf>
    <xf numFmtId="0" fontId="2" fillId="0" borderId="9" xfId="0" applyFont="1" applyBorder="1" applyAlignment="1">
      <alignment horizontal="lef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horizontal="center" vertical="top"/>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9" fontId="2" fillId="0" borderId="0" xfId="0" applyNumberFormat="1" applyFont="1" applyAlignment="1">
      <alignment vertical="top"/>
    </xf>
    <xf numFmtId="10" fontId="2" fillId="0" borderId="0" xfId="2" applyNumberFormat="1" applyFont="1" applyAlignment="1">
      <alignment vertical="top"/>
    </xf>
    <xf numFmtId="43" fontId="5" fillId="0" borderId="19" xfId="1" applyFont="1" applyBorder="1" applyAlignment="1">
      <alignment horizontal="center"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0</xdr:colOff>
      <xdr:row>4</xdr:row>
      <xdr:rowOff>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95250" y="734786"/>
          <a:ext cx="11919857" cy="29935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1</xdr:row>
      <xdr:rowOff>0</xdr:rowOff>
    </xdr:from>
    <xdr:to>
      <xdr:col>10</xdr:col>
      <xdr:colOff>0</xdr:colOff>
      <xdr:row>2</xdr:row>
      <xdr:rowOff>0</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95250" y="190500"/>
          <a:ext cx="11919857" cy="340179"/>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32</xdr:row>
      <xdr:rowOff>0</xdr:rowOff>
    </xdr:from>
    <xdr:to>
      <xdr:col>10</xdr:col>
      <xdr:colOff>0</xdr:colOff>
      <xdr:row>33</xdr:row>
      <xdr:rowOff>0</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95250" y="21059775"/>
          <a:ext cx="11906250" cy="3048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42</xdr:row>
      <xdr:rowOff>0</xdr:rowOff>
    </xdr:from>
    <xdr:to>
      <xdr:col>10</xdr:col>
      <xdr:colOff>0</xdr:colOff>
      <xdr:row>43</xdr:row>
      <xdr:rowOff>0</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5250" y="33489900"/>
          <a:ext cx="11906250" cy="3048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51</xdr:row>
      <xdr:rowOff>0</xdr:rowOff>
    </xdr:from>
    <xdr:to>
      <xdr:col>10</xdr:col>
      <xdr:colOff>0</xdr:colOff>
      <xdr:row>52</xdr:row>
      <xdr:rowOff>0</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95250" y="36661725"/>
          <a:ext cx="11906250" cy="3048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62</xdr:row>
      <xdr:rowOff>0</xdr:rowOff>
    </xdr:from>
    <xdr:to>
      <xdr:col>10</xdr:col>
      <xdr:colOff>0</xdr:colOff>
      <xdr:row>63</xdr:row>
      <xdr:rowOff>0</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95250" y="41957625"/>
          <a:ext cx="11906250" cy="3048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25</xdr:row>
      <xdr:rowOff>0</xdr:rowOff>
    </xdr:from>
    <xdr:to>
      <xdr:col>10</xdr:col>
      <xdr:colOff>0</xdr:colOff>
      <xdr:row>26</xdr:row>
      <xdr:rowOff>0</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95250" y="17316450"/>
          <a:ext cx="11906250" cy="3048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2</xdr:row>
      <xdr:rowOff>0</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95250" y="190500"/>
          <a:ext cx="11919857" cy="340179"/>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10</xdr:row>
      <xdr:rowOff>0</xdr:rowOff>
    </xdr:from>
    <xdr:to>
      <xdr:col>10</xdr:col>
      <xdr:colOff>0</xdr:colOff>
      <xdr:row>11</xdr:row>
      <xdr:rowOff>0</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95250" y="3401786"/>
          <a:ext cx="11919857" cy="29935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21</xdr:row>
      <xdr:rowOff>0</xdr:rowOff>
    </xdr:from>
    <xdr:to>
      <xdr:col>10</xdr:col>
      <xdr:colOff>0</xdr:colOff>
      <xdr:row>22</xdr:row>
      <xdr:rowOff>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95250" y="8694964"/>
          <a:ext cx="11919857" cy="29935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2</xdr:row>
      <xdr:rowOff>0</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95250" y="190500"/>
          <a:ext cx="11919857" cy="340179"/>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12</xdr:row>
      <xdr:rowOff>0</xdr:rowOff>
    </xdr:from>
    <xdr:to>
      <xdr:col>10</xdr:col>
      <xdr:colOff>0</xdr:colOff>
      <xdr:row>13</xdr:row>
      <xdr:rowOff>0</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95250" y="4408714"/>
          <a:ext cx="11919857" cy="29935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20</xdr:row>
      <xdr:rowOff>0</xdr:rowOff>
    </xdr:from>
    <xdr:to>
      <xdr:col>10</xdr:col>
      <xdr:colOff>0</xdr:colOff>
      <xdr:row>21</xdr:row>
      <xdr:rowOff>0</xdr:rowOff>
    </xdr:to>
    <xdr:sp macro="" textlink="">
      <xdr:nvSpPr>
        <xdr:cNvPr id="7" name="Rectangle 6">
          <a:extLst>
            <a:ext uri="{FF2B5EF4-FFF2-40B4-BE49-F238E27FC236}">
              <a16:creationId xmlns:a16="http://schemas.microsoft.com/office/drawing/2014/main" id="{00000000-0008-0000-0400-000007000000}"/>
            </a:ext>
          </a:extLst>
        </xdr:cNvPr>
        <xdr:cNvSpPr/>
      </xdr:nvSpPr>
      <xdr:spPr>
        <a:xfrm>
          <a:off x="95250" y="9484179"/>
          <a:ext cx="11919857" cy="29935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25</xdr:row>
      <xdr:rowOff>0</xdr:rowOff>
    </xdr:from>
    <xdr:to>
      <xdr:col>10</xdr:col>
      <xdr:colOff>0</xdr:colOff>
      <xdr:row>26</xdr:row>
      <xdr:rowOff>0</xdr:rowOff>
    </xdr:to>
    <xdr:sp macro="" textlink="">
      <xdr:nvSpPr>
        <xdr:cNvPr id="9" name="Rectangle 8">
          <a:extLst>
            <a:ext uri="{FF2B5EF4-FFF2-40B4-BE49-F238E27FC236}">
              <a16:creationId xmlns:a16="http://schemas.microsoft.com/office/drawing/2014/main" id="{00000000-0008-0000-0400-000009000000}"/>
            </a:ext>
          </a:extLst>
        </xdr:cNvPr>
        <xdr:cNvSpPr/>
      </xdr:nvSpPr>
      <xdr:spPr>
        <a:xfrm>
          <a:off x="95250" y="12273643"/>
          <a:ext cx="11919857" cy="29935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30</xdr:row>
      <xdr:rowOff>0</xdr:rowOff>
    </xdr:from>
    <xdr:to>
      <xdr:col>10</xdr:col>
      <xdr:colOff>0</xdr:colOff>
      <xdr:row>31</xdr:row>
      <xdr:rowOff>0</xdr:rowOff>
    </xdr:to>
    <xdr:sp macro="" textlink="">
      <xdr:nvSpPr>
        <xdr:cNvPr id="11" name="Rectangle 10">
          <a:extLst>
            <a:ext uri="{FF2B5EF4-FFF2-40B4-BE49-F238E27FC236}">
              <a16:creationId xmlns:a16="http://schemas.microsoft.com/office/drawing/2014/main" id="{00000000-0008-0000-0400-00000B000000}"/>
            </a:ext>
          </a:extLst>
        </xdr:cNvPr>
        <xdr:cNvSpPr/>
      </xdr:nvSpPr>
      <xdr:spPr>
        <a:xfrm>
          <a:off x="95250" y="14301107"/>
          <a:ext cx="11919857" cy="29935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2</xdr:row>
      <xdr:rowOff>0</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95250" y="190500"/>
          <a:ext cx="11919857" cy="340179"/>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2</xdr:row>
      <xdr:rowOff>0</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95250" y="190500"/>
          <a:ext cx="11919857" cy="340179"/>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15</xdr:row>
      <xdr:rowOff>0</xdr:rowOff>
    </xdr:from>
    <xdr:to>
      <xdr:col>10</xdr:col>
      <xdr:colOff>0</xdr:colOff>
      <xdr:row>16</xdr:row>
      <xdr:rowOff>0</xdr:rowOff>
    </xdr:to>
    <xdr:sp macro="" textlink="">
      <xdr:nvSpPr>
        <xdr:cNvPr id="5" name="Rectangle 4">
          <a:extLst>
            <a:ext uri="{FF2B5EF4-FFF2-40B4-BE49-F238E27FC236}">
              <a16:creationId xmlns:a16="http://schemas.microsoft.com/office/drawing/2014/main" id="{00000000-0008-0000-0600-000005000000}"/>
            </a:ext>
          </a:extLst>
        </xdr:cNvPr>
        <xdr:cNvSpPr/>
      </xdr:nvSpPr>
      <xdr:spPr>
        <a:xfrm>
          <a:off x="95250" y="11430000"/>
          <a:ext cx="11919857" cy="29935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twoCellAnchor>
    <xdr:from>
      <xdr:col>1</xdr:col>
      <xdr:colOff>0</xdr:colOff>
      <xdr:row>22</xdr:row>
      <xdr:rowOff>0</xdr:rowOff>
    </xdr:from>
    <xdr:to>
      <xdr:col>10</xdr:col>
      <xdr:colOff>0</xdr:colOff>
      <xdr:row>23</xdr:row>
      <xdr:rowOff>0</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95250" y="15933964"/>
          <a:ext cx="11919857" cy="29935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id-ID"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I97"/>
  <sheetViews>
    <sheetView showGridLines="0" workbookViewId="0">
      <selection activeCell="C6" sqref="C6"/>
    </sheetView>
  </sheetViews>
  <sheetFormatPr defaultRowHeight="15" x14ac:dyDescent="0.25"/>
  <cols>
    <col min="1" max="1" width="9.140625" style="1"/>
    <col min="2" max="2" width="11.42578125" style="1" bestFit="1" customWidth="1"/>
    <col min="3" max="3" width="89.140625" style="1" customWidth="1"/>
    <col min="4" max="4" width="9.140625" style="2" bestFit="1" customWidth="1"/>
    <col min="5" max="16384" width="9.140625" style="1"/>
  </cols>
  <sheetData>
    <row r="1" spans="2:9" ht="15.75" thickBot="1" x14ac:dyDescent="0.3"/>
    <row r="2" spans="2:9" ht="15.75" thickBot="1" x14ac:dyDescent="0.3">
      <c r="B2" s="54" t="s">
        <v>0</v>
      </c>
      <c r="C2" s="55" t="s">
        <v>325</v>
      </c>
      <c r="D2" s="55" t="s">
        <v>1</v>
      </c>
    </row>
    <row r="3" spans="2:9" ht="15.75" thickBot="1" x14ac:dyDescent="0.3">
      <c r="B3" s="3" t="s">
        <v>2</v>
      </c>
      <c r="C3" s="4" t="s">
        <v>3</v>
      </c>
      <c r="D3" s="5">
        <v>0.3</v>
      </c>
    </row>
    <row r="4" spans="2:9" x14ac:dyDescent="0.25">
      <c r="B4" s="13" t="s">
        <v>4</v>
      </c>
      <c r="C4" s="14" t="s">
        <v>5</v>
      </c>
      <c r="D4" s="7"/>
      <c r="E4" s="70">
        <v>0.1</v>
      </c>
      <c r="F4" s="1">
        <v>4</v>
      </c>
      <c r="G4" s="1">
        <f>E4*F4</f>
        <v>0.4</v>
      </c>
      <c r="H4" s="1">
        <f>AVERAGE(H5:H16)</f>
        <v>3.375</v>
      </c>
      <c r="I4" s="1">
        <f>SUM(H6:H16)/8</f>
        <v>3.375</v>
      </c>
    </row>
    <row r="5" spans="2:9" x14ac:dyDescent="0.25">
      <c r="B5" s="12"/>
      <c r="C5" s="14" t="s">
        <v>6</v>
      </c>
      <c r="D5" s="7"/>
    </row>
    <row r="6" spans="2:9" x14ac:dyDescent="0.25">
      <c r="B6" s="12"/>
      <c r="C6" s="15" t="s">
        <v>7</v>
      </c>
      <c r="D6" s="8"/>
      <c r="H6" s="1">
        <v>3</v>
      </c>
    </row>
    <row r="7" spans="2:9" x14ac:dyDescent="0.25">
      <c r="B7" s="12"/>
      <c r="C7" s="15" t="s">
        <v>8</v>
      </c>
      <c r="D7" s="8"/>
    </row>
    <row r="8" spans="2:9" ht="30" x14ac:dyDescent="0.25">
      <c r="B8" s="12"/>
      <c r="C8" s="16" t="s">
        <v>9</v>
      </c>
      <c r="D8" s="8"/>
      <c r="H8" s="1">
        <v>2</v>
      </c>
    </row>
    <row r="9" spans="2:9" x14ac:dyDescent="0.25">
      <c r="B9" s="12"/>
      <c r="C9" s="15" t="s">
        <v>10</v>
      </c>
      <c r="D9" s="8"/>
      <c r="H9" s="1">
        <v>3</v>
      </c>
    </row>
    <row r="10" spans="2:9" x14ac:dyDescent="0.25">
      <c r="B10" s="12"/>
      <c r="C10" s="15" t="s">
        <v>11</v>
      </c>
      <c r="D10" s="8"/>
      <c r="H10" s="1">
        <v>2</v>
      </c>
    </row>
    <row r="11" spans="2:9" x14ac:dyDescent="0.25">
      <c r="B11" s="12"/>
      <c r="C11" s="15" t="s">
        <v>12</v>
      </c>
      <c r="D11" s="8"/>
    </row>
    <row r="12" spans="2:9" x14ac:dyDescent="0.25">
      <c r="B12" s="12"/>
      <c r="C12" s="15" t="s">
        <v>13</v>
      </c>
      <c r="D12" s="8"/>
      <c r="H12" s="1">
        <v>4</v>
      </c>
    </row>
    <row r="13" spans="2:9" x14ac:dyDescent="0.25">
      <c r="B13" s="12"/>
      <c r="C13" s="15" t="s">
        <v>14</v>
      </c>
      <c r="D13" s="8"/>
    </row>
    <row r="14" spans="2:9" x14ac:dyDescent="0.25">
      <c r="B14" s="12"/>
      <c r="C14" s="15" t="s">
        <v>15</v>
      </c>
      <c r="D14" s="8"/>
      <c r="H14" s="1">
        <v>5</v>
      </c>
    </row>
    <row r="15" spans="2:9" ht="30" x14ac:dyDescent="0.25">
      <c r="B15" s="12"/>
      <c r="C15" s="15" t="s">
        <v>16</v>
      </c>
      <c r="D15" s="8"/>
      <c r="H15" s="1">
        <v>4</v>
      </c>
    </row>
    <row r="16" spans="2:9" ht="15.75" thickBot="1" x14ac:dyDescent="0.3">
      <c r="B16" s="3"/>
      <c r="C16" s="17" t="s">
        <v>17</v>
      </c>
      <c r="D16" s="9"/>
      <c r="H16" s="1">
        <v>4</v>
      </c>
    </row>
    <row r="17" spans="2:7" x14ac:dyDescent="0.25">
      <c r="B17" s="13" t="s">
        <v>18</v>
      </c>
      <c r="C17" s="14" t="s">
        <v>19</v>
      </c>
      <c r="D17" s="7"/>
      <c r="E17" s="70">
        <v>0.1</v>
      </c>
      <c r="F17" s="1">
        <v>4</v>
      </c>
      <c r="G17" s="1">
        <f>E17*F17</f>
        <v>0.4</v>
      </c>
    </row>
    <row r="18" spans="2:7" x14ac:dyDescent="0.25">
      <c r="B18" s="12"/>
      <c r="C18" s="14" t="s">
        <v>6</v>
      </c>
      <c r="D18" s="7"/>
    </row>
    <row r="19" spans="2:7" x14ac:dyDescent="0.25">
      <c r="B19" s="12"/>
      <c r="C19" s="15" t="s">
        <v>20</v>
      </c>
      <c r="D19" s="8"/>
    </row>
    <row r="20" spans="2:7" ht="15.75" thickBot="1" x14ac:dyDescent="0.3">
      <c r="B20" s="3"/>
      <c r="C20" s="17" t="s">
        <v>21</v>
      </c>
      <c r="D20" s="9"/>
    </row>
    <row r="21" spans="2:7" x14ac:dyDescent="0.25">
      <c r="B21" s="13" t="s">
        <v>22</v>
      </c>
      <c r="C21" s="14" t="s">
        <v>23</v>
      </c>
      <c r="D21" s="10"/>
      <c r="E21" s="70">
        <v>0.1</v>
      </c>
      <c r="F21" s="1">
        <v>4</v>
      </c>
      <c r="G21" s="1">
        <f>E21*F21</f>
        <v>0.4</v>
      </c>
    </row>
    <row r="22" spans="2:7" x14ac:dyDescent="0.25">
      <c r="B22" s="12"/>
      <c r="C22" s="14" t="s">
        <v>6</v>
      </c>
      <c r="D22" s="8"/>
    </row>
    <row r="23" spans="2:7" x14ac:dyDescent="0.25">
      <c r="B23" s="12"/>
      <c r="C23" s="14" t="s">
        <v>24</v>
      </c>
      <c r="D23" s="8"/>
    </row>
    <row r="24" spans="2:7" x14ac:dyDescent="0.25">
      <c r="B24" s="12"/>
      <c r="C24" s="15" t="s">
        <v>25</v>
      </c>
      <c r="D24" s="8"/>
    </row>
    <row r="25" spans="2:7" x14ac:dyDescent="0.25">
      <c r="B25" s="12"/>
      <c r="C25" s="14" t="s">
        <v>26</v>
      </c>
      <c r="D25" s="8"/>
    </row>
    <row r="26" spans="2:7" x14ac:dyDescent="0.25">
      <c r="B26" s="12"/>
      <c r="C26" s="15" t="s">
        <v>27</v>
      </c>
      <c r="D26" s="8"/>
    </row>
    <row r="27" spans="2:7" x14ac:dyDescent="0.25">
      <c r="B27" s="12"/>
      <c r="C27" s="14" t="s">
        <v>28</v>
      </c>
      <c r="D27" s="8"/>
    </row>
    <row r="28" spans="2:7" x14ac:dyDescent="0.25">
      <c r="B28" s="12"/>
      <c r="C28" s="15" t="s">
        <v>29</v>
      </c>
      <c r="D28" s="8"/>
    </row>
    <row r="29" spans="2:7" ht="15.75" thickBot="1" x14ac:dyDescent="0.3">
      <c r="B29" s="3"/>
      <c r="C29" s="18" t="s">
        <v>30</v>
      </c>
      <c r="D29" s="9"/>
    </row>
    <row r="30" spans="2:7" ht="15.75" thickBot="1" x14ac:dyDescent="0.3">
      <c r="B30" s="6" t="s">
        <v>31</v>
      </c>
      <c r="C30" s="17" t="s">
        <v>32</v>
      </c>
      <c r="D30" s="5">
        <v>0.18</v>
      </c>
      <c r="E30" s="71"/>
    </row>
    <row r="31" spans="2:7" x14ac:dyDescent="0.25">
      <c r="B31" s="13" t="s">
        <v>4</v>
      </c>
      <c r="C31" s="14" t="s">
        <v>33</v>
      </c>
      <c r="D31" s="7"/>
      <c r="E31" s="70">
        <v>0.05</v>
      </c>
      <c r="F31" s="1">
        <v>4</v>
      </c>
      <c r="G31" s="1">
        <f>E31*F31</f>
        <v>0.2</v>
      </c>
    </row>
    <row r="32" spans="2:7" x14ac:dyDescent="0.25">
      <c r="B32" s="12"/>
      <c r="C32" s="14" t="s">
        <v>6</v>
      </c>
      <c r="D32" s="7"/>
    </row>
    <row r="33" spans="2:7" x14ac:dyDescent="0.25">
      <c r="B33" s="12"/>
      <c r="C33" s="14" t="s">
        <v>34</v>
      </c>
      <c r="D33" s="8"/>
    </row>
    <row r="34" spans="2:7" ht="15.75" thickBot="1" x14ac:dyDescent="0.3">
      <c r="B34" s="3"/>
      <c r="C34" s="17" t="s">
        <v>35</v>
      </c>
      <c r="D34" s="9"/>
    </row>
    <row r="35" spans="2:7" x14ac:dyDescent="0.25">
      <c r="B35" s="13" t="s">
        <v>18</v>
      </c>
      <c r="C35" s="14" t="s">
        <v>36</v>
      </c>
      <c r="D35" s="7"/>
      <c r="E35" s="70">
        <v>0.03</v>
      </c>
      <c r="F35" s="1">
        <v>4</v>
      </c>
      <c r="G35" s="1">
        <f>E35*F35</f>
        <v>0.12</v>
      </c>
    </row>
    <row r="36" spans="2:7" x14ac:dyDescent="0.25">
      <c r="B36" s="12"/>
      <c r="C36" s="14" t="s">
        <v>6</v>
      </c>
      <c r="D36" s="7"/>
    </row>
    <row r="37" spans="2:7" x14ac:dyDescent="0.25">
      <c r="B37" s="12"/>
      <c r="C37" s="14" t="s">
        <v>37</v>
      </c>
      <c r="D37" s="8"/>
    </row>
    <row r="38" spans="2:7" x14ac:dyDescent="0.25">
      <c r="B38" s="12"/>
      <c r="C38" s="14" t="s">
        <v>38</v>
      </c>
      <c r="D38" s="8"/>
    </row>
    <row r="39" spans="2:7" ht="15.75" thickBot="1" x14ac:dyDescent="0.3">
      <c r="B39" s="3"/>
      <c r="C39" s="17" t="s">
        <v>39</v>
      </c>
      <c r="D39" s="9"/>
    </row>
    <row r="40" spans="2:7" x14ac:dyDescent="0.25">
      <c r="B40" s="13" t="s">
        <v>22</v>
      </c>
      <c r="C40" s="14" t="s">
        <v>40</v>
      </c>
      <c r="D40" s="7"/>
      <c r="E40" s="70">
        <v>0.03</v>
      </c>
      <c r="F40" s="1">
        <v>4</v>
      </c>
      <c r="G40" s="1">
        <f>E40*F40</f>
        <v>0.12</v>
      </c>
    </row>
    <row r="41" spans="2:7" x14ac:dyDescent="0.25">
      <c r="B41" s="12"/>
      <c r="C41" s="14" t="s">
        <v>6</v>
      </c>
      <c r="D41" s="7"/>
    </row>
    <row r="42" spans="2:7" x14ac:dyDescent="0.25">
      <c r="B42" s="12"/>
      <c r="C42" s="14" t="s">
        <v>41</v>
      </c>
      <c r="D42" s="8"/>
    </row>
    <row r="43" spans="2:7" ht="15.75" thickBot="1" x14ac:dyDescent="0.3">
      <c r="B43" s="3"/>
      <c r="C43" s="17" t="s">
        <v>42</v>
      </c>
      <c r="D43" s="9"/>
    </row>
    <row r="44" spans="2:7" x14ac:dyDescent="0.25">
      <c r="B44" s="13" t="s">
        <v>43</v>
      </c>
      <c r="C44" s="14" t="s">
        <v>44</v>
      </c>
      <c r="D44" s="10"/>
      <c r="E44" s="70">
        <v>0.02</v>
      </c>
      <c r="F44" s="1">
        <v>4</v>
      </c>
      <c r="G44" s="1">
        <f>E44*F44</f>
        <v>0.08</v>
      </c>
    </row>
    <row r="45" spans="2:7" x14ac:dyDescent="0.25">
      <c r="B45" s="12"/>
      <c r="C45" s="14" t="s">
        <v>6</v>
      </c>
      <c r="D45" s="8"/>
    </row>
    <row r="46" spans="2:7" x14ac:dyDescent="0.25">
      <c r="B46" s="12"/>
      <c r="C46" s="14" t="s">
        <v>45</v>
      </c>
      <c r="D46" s="8"/>
    </row>
    <row r="47" spans="2:7" ht="15.75" thickBot="1" x14ac:dyDescent="0.3">
      <c r="B47" s="3"/>
      <c r="C47" s="18" t="s">
        <v>46</v>
      </c>
      <c r="D47" s="9"/>
    </row>
    <row r="48" spans="2:7" x14ac:dyDescent="0.25">
      <c r="B48" s="13" t="s">
        <v>47</v>
      </c>
      <c r="C48" s="14" t="s">
        <v>48</v>
      </c>
      <c r="D48" s="7"/>
      <c r="E48" s="70">
        <v>0.05</v>
      </c>
      <c r="F48" s="1">
        <v>4</v>
      </c>
      <c r="G48" s="1">
        <f>E48*F48</f>
        <v>0.2</v>
      </c>
    </row>
    <row r="49" spans="2:7" x14ac:dyDescent="0.25">
      <c r="B49" s="12"/>
      <c r="C49" s="14" t="s">
        <v>6</v>
      </c>
      <c r="D49" s="7"/>
    </row>
    <row r="50" spans="2:7" ht="15.75" thickBot="1" x14ac:dyDescent="0.3">
      <c r="B50" s="3"/>
      <c r="C50" s="18" t="s">
        <v>49</v>
      </c>
      <c r="D50" s="11"/>
    </row>
    <row r="51" spans="2:7" ht="15.75" thickBot="1" x14ac:dyDescent="0.3">
      <c r="B51" s="6" t="s">
        <v>50</v>
      </c>
      <c r="C51" s="17" t="s">
        <v>51</v>
      </c>
      <c r="D51" s="5">
        <v>0.15</v>
      </c>
      <c r="E51" s="71"/>
    </row>
    <row r="52" spans="2:7" x14ac:dyDescent="0.25">
      <c r="B52" s="13" t="s">
        <v>4</v>
      </c>
      <c r="C52" s="14" t="s">
        <v>52</v>
      </c>
      <c r="D52" s="10"/>
      <c r="E52" s="70">
        <v>0.05</v>
      </c>
      <c r="F52" s="1">
        <v>4</v>
      </c>
      <c r="G52" s="1">
        <f>E52*F52</f>
        <v>0.2</v>
      </c>
    </row>
    <row r="53" spans="2:7" x14ac:dyDescent="0.25">
      <c r="B53" s="12"/>
      <c r="C53" s="14" t="s">
        <v>6</v>
      </c>
      <c r="D53" s="8"/>
    </row>
    <row r="54" spans="2:7" x14ac:dyDescent="0.25">
      <c r="B54" s="12"/>
      <c r="C54" s="14" t="s">
        <v>53</v>
      </c>
      <c r="D54" s="8"/>
    </row>
    <row r="55" spans="2:7" x14ac:dyDescent="0.25">
      <c r="B55" s="12"/>
      <c r="C55" s="15" t="s">
        <v>54</v>
      </c>
      <c r="D55" s="8"/>
    </row>
    <row r="56" spans="2:7" x14ac:dyDescent="0.25">
      <c r="B56" s="12"/>
      <c r="C56" s="14" t="s">
        <v>55</v>
      </c>
      <c r="D56" s="8"/>
    </row>
    <row r="57" spans="2:7" ht="15.75" thickBot="1" x14ac:dyDescent="0.3">
      <c r="B57" s="3"/>
      <c r="C57" s="17" t="s">
        <v>56</v>
      </c>
      <c r="D57" s="9"/>
    </row>
    <row r="58" spans="2:7" x14ac:dyDescent="0.25">
      <c r="B58" s="13" t="s">
        <v>18</v>
      </c>
      <c r="C58" s="14" t="s">
        <v>57</v>
      </c>
      <c r="D58" s="10"/>
      <c r="E58" s="70">
        <v>0.03</v>
      </c>
      <c r="F58" s="1">
        <v>4</v>
      </c>
      <c r="G58" s="1">
        <f>E58*F58</f>
        <v>0.12</v>
      </c>
    </row>
    <row r="59" spans="2:7" x14ac:dyDescent="0.25">
      <c r="B59" s="12"/>
      <c r="C59" s="14" t="s">
        <v>6</v>
      </c>
      <c r="D59" s="8"/>
    </row>
    <row r="60" spans="2:7" ht="15.75" thickBot="1" x14ac:dyDescent="0.3">
      <c r="B60" s="3"/>
      <c r="C60" s="17" t="s">
        <v>58</v>
      </c>
      <c r="D60" s="9"/>
    </row>
    <row r="61" spans="2:7" x14ac:dyDescent="0.25">
      <c r="B61" s="13" t="s">
        <v>22</v>
      </c>
      <c r="C61" s="14" t="s">
        <v>59</v>
      </c>
      <c r="D61" s="10"/>
      <c r="E61" s="70">
        <v>0.03</v>
      </c>
      <c r="F61" s="1">
        <v>4</v>
      </c>
      <c r="G61" s="1">
        <f>E61*F61</f>
        <v>0.12</v>
      </c>
    </row>
    <row r="62" spans="2:7" x14ac:dyDescent="0.25">
      <c r="B62" s="12"/>
      <c r="C62" s="14" t="s">
        <v>6</v>
      </c>
      <c r="D62" s="8"/>
    </row>
    <row r="63" spans="2:7" ht="30.75" thickBot="1" x14ac:dyDescent="0.3">
      <c r="B63" s="3"/>
      <c r="C63" s="17" t="s">
        <v>85</v>
      </c>
      <c r="D63" s="9"/>
    </row>
    <row r="64" spans="2:7" x14ac:dyDescent="0.25">
      <c r="B64" s="13" t="s">
        <v>43</v>
      </c>
      <c r="C64" s="14" t="s">
        <v>86</v>
      </c>
      <c r="D64" s="10"/>
      <c r="E64" s="70">
        <v>0.04</v>
      </c>
      <c r="F64" s="1">
        <v>4</v>
      </c>
      <c r="G64" s="1">
        <f>E64*F64</f>
        <v>0.16</v>
      </c>
    </row>
    <row r="65" spans="2:7" x14ac:dyDescent="0.25">
      <c r="B65" s="12"/>
      <c r="C65" s="14" t="s">
        <v>6</v>
      </c>
      <c r="D65" s="8"/>
    </row>
    <row r="66" spans="2:7" x14ac:dyDescent="0.25">
      <c r="B66" s="12"/>
      <c r="C66" s="15" t="s">
        <v>87</v>
      </c>
      <c r="D66" s="8"/>
    </row>
    <row r="67" spans="2:7" ht="15.75" thickBot="1" x14ac:dyDescent="0.3">
      <c r="B67" s="3"/>
      <c r="C67" s="17" t="s">
        <v>88</v>
      </c>
      <c r="D67" s="9"/>
    </row>
    <row r="68" spans="2:7" ht="15.75" thickBot="1" x14ac:dyDescent="0.3">
      <c r="B68" s="6" t="s">
        <v>60</v>
      </c>
      <c r="C68" s="17" t="s">
        <v>61</v>
      </c>
      <c r="D68" s="5">
        <v>0.15</v>
      </c>
    </row>
    <row r="69" spans="2:7" x14ac:dyDescent="0.25">
      <c r="B69" s="13" t="s">
        <v>4</v>
      </c>
      <c r="C69" s="14" t="s">
        <v>62</v>
      </c>
      <c r="D69" s="10"/>
      <c r="E69" s="70">
        <v>0.1</v>
      </c>
      <c r="F69" s="1">
        <v>4</v>
      </c>
      <c r="G69" s="1">
        <f>E69*F69</f>
        <v>0.4</v>
      </c>
    </row>
    <row r="70" spans="2:7" x14ac:dyDescent="0.25">
      <c r="B70" s="12"/>
      <c r="C70" s="14" t="s">
        <v>6</v>
      </c>
      <c r="D70" s="8"/>
    </row>
    <row r="71" spans="2:7" x14ac:dyDescent="0.25">
      <c r="B71" s="12"/>
      <c r="C71" s="14" t="s">
        <v>63</v>
      </c>
      <c r="D71" s="8"/>
    </row>
    <row r="72" spans="2:7" x14ac:dyDescent="0.25">
      <c r="B72" s="12"/>
      <c r="C72" s="15" t="s">
        <v>64</v>
      </c>
      <c r="D72" s="8"/>
    </row>
    <row r="73" spans="2:7" x14ac:dyDescent="0.25">
      <c r="B73" s="12"/>
      <c r="C73" s="15" t="s">
        <v>65</v>
      </c>
      <c r="D73" s="8"/>
    </row>
    <row r="74" spans="2:7" x14ac:dyDescent="0.25">
      <c r="B74" s="12"/>
      <c r="C74" s="14" t="s">
        <v>66</v>
      </c>
      <c r="D74" s="8"/>
    </row>
    <row r="75" spans="2:7" ht="15.75" thickBot="1" x14ac:dyDescent="0.3">
      <c r="B75" s="3"/>
      <c r="C75" s="18" t="s">
        <v>67</v>
      </c>
      <c r="D75" s="9"/>
    </row>
    <row r="76" spans="2:7" x14ac:dyDescent="0.25">
      <c r="B76" s="13" t="s">
        <v>18</v>
      </c>
      <c r="C76" s="14" t="s">
        <v>68</v>
      </c>
      <c r="D76" s="10"/>
      <c r="E76" s="70">
        <v>0.05</v>
      </c>
      <c r="F76" s="1">
        <v>4</v>
      </c>
      <c r="G76" s="1">
        <f>E76*F76</f>
        <v>0.2</v>
      </c>
    </row>
    <row r="77" spans="2:7" x14ac:dyDescent="0.25">
      <c r="B77" s="12"/>
      <c r="C77" s="14" t="s">
        <v>6</v>
      </c>
      <c r="D77" s="8"/>
    </row>
    <row r="78" spans="2:7" ht="30.75" thickBot="1" x14ac:dyDescent="0.3">
      <c r="B78" s="3"/>
      <c r="C78" s="17" t="s">
        <v>69</v>
      </c>
      <c r="D78" s="9"/>
    </row>
    <row r="79" spans="2:7" ht="15.75" thickBot="1" x14ac:dyDescent="0.3">
      <c r="B79" s="6" t="s">
        <v>70</v>
      </c>
      <c r="C79" s="17" t="s">
        <v>71</v>
      </c>
      <c r="D79" s="5">
        <v>0.15</v>
      </c>
    </row>
    <row r="80" spans="2:7" x14ac:dyDescent="0.25">
      <c r="B80" s="13" t="s">
        <v>4</v>
      </c>
      <c r="C80" s="14" t="s">
        <v>72</v>
      </c>
      <c r="D80" s="7"/>
      <c r="E80" s="70">
        <v>0.08</v>
      </c>
      <c r="F80" s="1">
        <v>4</v>
      </c>
      <c r="G80" s="1">
        <f>E80*F80</f>
        <v>0.32</v>
      </c>
    </row>
    <row r="81" spans="2:7" x14ac:dyDescent="0.25">
      <c r="B81" s="12"/>
      <c r="C81" s="14" t="s">
        <v>6</v>
      </c>
      <c r="D81" s="7"/>
    </row>
    <row r="82" spans="2:7" x14ac:dyDescent="0.25">
      <c r="B82" s="12"/>
      <c r="C82" s="14" t="s">
        <v>73</v>
      </c>
      <c r="D82" s="8"/>
    </row>
    <row r="83" spans="2:7" x14ac:dyDescent="0.25">
      <c r="B83" s="12"/>
      <c r="C83" s="15" t="s">
        <v>74</v>
      </c>
      <c r="D83" s="8"/>
    </row>
    <row r="84" spans="2:7" ht="15.75" thickBot="1" x14ac:dyDescent="0.3">
      <c r="B84" s="3"/>
      <c r="C84" s="17" t="s">
        <v>75</v>
      </c>
      <c r="D84" s="9"/>
    </row>
    <row r="85" spans="2:7" x14ac:dyDescent="0.25">
      <c r="B85" s="13" t="s">
        <v>18</v>
      </c>
      <c r="C85" s="14" t="s">
        <v>76</v>
      </c>
      <c r="D85" s="7"/>
      <c r="E85" s="70">
        <v>7.0000000000000007E-2</v>
      </c>
      <c r="F85" s="1">
        <v>4</v>
      </c>
      <c r="G85" s="1">
        <f>E85*F85</f>
        <v>0.28000000000000003</v>
      </c>
    </row>
    <row r="86" spans="2:7" x14ac:dyDescent="0.25">
      <c r="B86" s="12"/>
      <c r="C86" s="14" t="s">
        <v>6</v>
      </c>
      <c r="D86" s="7"/>
    </row>
    <row r="87" spans="2:7" x14ac:dyDescent="0.25">
      <c r="B87" s="12"/>
      <c r="C87" s="14" t="s">
        <v>77</v>
      </c>
      <c r="D87" s="8"/>
    </row>
    <row r="88" spans="2:7" x14ac:dyDescent="0.25">
      <c r="B88" s="12"/>
      <c r="C88" s="15" t="s">
        <v>78</v>
      </c>
      <c r="D88" s="8"/>
    </row>
    <row r="89" spans="2:7" x14ac:dyDescent="0.25">
      <c r="B89" s="12"/>
      <c r="C89" s="14" t="s">
        <v>79</v>
      </c>
      <c r="D89" s="8"/>
    </row>
    <row r="90" spans="2:7" ht="15.75" thickBot="1" x14ac:dyDescent="0.3">
      <c r="B90" s="3"/>
      <c r="C90" s="17" t="s">
        <v>80</v>
      </c>
      <c r="D90" s="9"/>
    </row>
    <row r="91" spans="2:7" ht="15.75" thickBot="1" x14ac:dyDescent="0.3">
      <c r="B91" s="6" t="s">
        <v>81</v>
      </c>
      <c r="C91" s="17" t="s">
        <v>82</v>
      </c>
      <c r="D91" s="5">
        <v>7.0000000000000007E-2</v>
      </c>
      <c r="E91" s="70">
        <v>7.0000000000000007E-2</v>
      </c>
      <c r="F91" s="1">
        <v>4</v>
      </c>
      <c r="G91" s="1">
        <f>E91*F91</f>
        <v>0.28000000000000003</v>
      </c>
    </row>
    <row r="92" spans="2:7" x14ac:dyDescent="0.25">
      <c r="B92" s="12"/>
      <c r="C92" s="14" t="s">
        <v>6</v>
      </c>
      <c r="D92" s="7"/>
    </row>
    <row r="93" spans="2:7" x14ac:dyDescent="0.25">
      <c r="B93" s="12"/>
      <c r="C93" s="14" t="s">
        <v>83</v>
      </c>
      <c r="D93" s="8"/>
    </row>
    <row r="94" spans="2:7" ht="75.75" thickBot="1" x14ac:dyDescent="0.3">
      <c r="B94" s="3"/>
      <c r="C94" s="18" t="s">
        <v>84</v>
      </c>
      <c r="D94" s="9"/>
    </row>
    <row r="95" spans="2:7" ht="15.75" thickBot="1" x14ac:dyDescent="0.3"/>
    <row r="96" spans="2:7" ht="17.25" customHeight="1" thickBot="1" x14ac:dyDescent="0.3">
      <c r="B96" s="56" t="s">
        <v>323</v>
      </c>
      <c r="C96" s="57"/>
      <c r="D96" s="52">
        <f>SUM(D3:D94)</f>
        <v>1</v>
      </c>
      <c r="E96" s="52">
        <f t="shared" ref="E96:G96" si="0">SUM(E3:E94)</f>
        <v>1.0000000000000002</v>
      </c>
      <c r="F96" s="72">
        <f>AVERAGE(F3:F94)</f>
        <v>4</v>
      </c>
      <c r="G96" s="72">
        <f t="shared" si="0"/>
        <v>4.0000000000000009</v>
      </c>
    </row>
    <row r="97" spans="2:4" ht="15.75" thickBot="1" x14ac:dyDescent="0.3">
      <c r="B97" s="56" t="s">
        <v>324</v>
      </c>
      <c r="C97" s="57"/>
      <c r="D97" s="53"/>
    </row>
  </sheetData>
  <mergeCells count="2">
    <mergeCell ref="B96:C96"/>
    <mergeCell ref="B97:C97"/>
  </mergeCells>
  <pageMargins left="0.7" right="0.7" top="0.75" bottom="0.75" header="0.3" footer="0.3"/>
  <pageSetup paperSize="1000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D11"/>
  <sheetViews>
    <sheetView showGridLines="0" workbookViewId="0">
      <selection activeCell="C17" sqref="C17"/>
    </sheetView>
  </sheetViews>
  <sheetFormatPr defaultRowHeight="15" x14ac:dyDescent="0.25"/>
  <cols>
    <col min="1" max="1" width="9.140625" style="19"/>
    <col min="2" max="2" width="14.42578125" style="19" bestFit="1" customWidth="1"/>
    <col min="3" max="3" width="10.7109375" style="19" bestFit="1" customWidth="1"/>
    <col min="4" max="4" width="30.28515625" style="19" bestFit="1" customWidth="1"/>
    <col min="5" max="16384" width="9.140625" style="19"/>
  </cols>
  <sheetData>
    <row r="1" spans="2:4" ht="15.75" thickBot="1" x14ac:dyDescent="0.3"/>
    <row r="2" spans="2:4" ht="16.5" thickBot="1" x14ac:dyDescent="0.3">
      <c r="B2" s="20" t="s">
        <v>89</v>
      </c>
      <c r="C2" s="21" t="s">
        <v>90</v>
      </c>
      <c r="D2" s="22" t="s">
        <v>91</v>
      </c>
    </row>
    <row r="3" spans="2:4" ht="16.5" thickBot="1" x14ac:dyDescent="0.3">
      <c r="B3" s="23" t="s">
        <v>92</v>
      </c>
      <c r="C3" s="24" t="s">
        <v>93</v>
      </c>
      <c r="D3" s="25" t="s">
        <v>94</v>
      </c>
    </row>
    <row r="4" spans="2:4" ht="16.5" thickBot="1" x14ac:dyDescent="0.3">
      <c r="B4" s="26" t="s">
        <v>95</v>
      </c>
      <c r="C4" s="24" t="s">
        <v>96</v>
      </c>
      <c r="D4" s="25" t="s">
        <v>97</v>
      </c>
    </row>
    <row r="5" spans="2:4" ht="16.5" thickBot="1" x14ac:dyDescent="0.3">
      <c r="B5" s="26" t="s">
        <v>98</v>
      </c>
      <c r="C5" s="24" t="s">
        <v>99</v>
      </c>
      <c r="D5" s="25" t="s">
        <v>100</v>
      </c>
    </row>
    <row r="6" spans="2:4" ht="16.5" thickBot="1" x14ac:dyDescent="0.3">
      <c r="B6" s="26" t="s">
        <v>101</v>
      </c>
      <c r="C6" s="24" t="s">
        <v>102</v>
      </c>
      <c r="D6" s="25" t="s">
        <v>103</v>
      </c>
    </row>
    <row r="7" spans="2:4" ht="16.5" thickBot="1" x14ac:dyDescent="0.3">
      <c r="B7" s="26" t="s">
        <v>104</v>
      </c>
      <c r="C7" s="24" t="s">
        <v>105</v>
      </c>
      <c r="D7" s="25" t="s">
        <v>106</v>
      </c>
    </row>
    <row r="8" spans="2:4" ht="16.5" thickBot="1" x14ac:dyDescent="0.3">
      <c r="B8" s="26" t="s">
        <v>107</v>
      </c>
      <c r="C8" s="24" t="s">
        <v>108</v>
      </c>
      <c r="D8" s="25" t="s">
        <v>109</v>
      </c>
    </row>
    <row r="9" spans="2:4" ht="16.5" thickBot="1" x14ac:dyDescent="0.3">
      <c r="B9" s="26" t="s">
        <v>110</v>
      </c>
      <c r="C9" s="24" t="s">
        <v>111</v>
      </c>
      <c r="D9" s="25" t="s">
        <v>112</v>
      </c>
    </row>
    <row r="10" spans="2:4" ht="16.5" thickBot="1" x14ac:dyDescent="0.3">
      <c r="B10" s="26" t="s">
        <v>113</v>
      </c>
      <c r="C10" s="24" t="s">
        <v>114</v>
      </c>
      <c r="D10" s="25" t="s">
        <v>115</v>
      </c>
    </row>
    <row r="11" spans="2:4" ht="16.5" thickBot="1" x14ac:dyDescent="0.3">
      <c r="B11" s="26" t="s">
        <v>116</v>
      </c>
      <c r="C11" s="24" t="s">
        <v>117</v>
      </c>
      <c r="D11" s="2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71"/>
  <sheetViews>
    <sheetView showGridLines="0" tabSelected="1" topLeftCell="A28" zoomScaleNormal="100" workbookViewId="0">
      <selection activeCell="H31" sqref="H31"/>
    </sheetView>
  </sheetViews>
  <sheetFormatPr defaultRowHeight="15" x14ac:dyDescent="0.25"/>
  <cols>
    <col min="1" max="1" width="1.42578125" style="1" customWidth="1"/>
    <col min="2" max="2" width="4.42578125" style="1" customWidth="1"/>
    <col min="3" max="3" width="41.42578125" style="27" customWidth="1"/>
    <col min="4" max="4" width="10.85546875" style="27" customWidth="1"/>
    <col min="5" max="5" width="3.7109375" style="1" customWidth="1"/>
    <col min="6" max="6" width="42.42578125" style="27" customWidth="1"/>
    <col min="7" max="7" width="34" style="27" customWidth="1"/>
    <col min="8" max="8" width="10.85546875" style="1" bestFit="1" customWidth="1"/>
    <col min="9" max="9" width="13.5703125" style="1" customWidth="1"/>
    <col min="10" max="10" width="17.28515625" style="1" customWidth="1"/>
    <col min="11" max="16384" width="9.140625" style="1"/>
  </cols>
  <sheetData>
    <row r="2" spans="2:10" ht="26.25" x14ac:dyDescent="0.25">
      <c r="B2" s="49" t="s">
        <v>318</v>
      </c>
      <c r="C2" s="50"/>
      <c r="D2" s="50"/>
      <c r="E2" s="51"/>
      <c r="F2" s="50"/>
      <c r="G2" s="50"/>
      <c r="H2" s="51"/>
      <c r="I2" s="51"/>
      <c r="J2" s="51"/>
    </row>
    <row r="3" spans="2:10" ht="15.75" thickBot="1" x14ac:dyDescent="0.3"/>
    <row r="4" spans="2:10" ht="24" thickBot="1" x14ac:dyDescent="0.3">
      <c r="B4" s="45" t="s">
        <v>120</v>
      </c>
      <c r="C4" s="46"/>
      <c r="D4" s="46"/>
      <c r="E4" s="47"/>
      <c r="F4" s="46"/>
      <c r="G4" s="46"/>
      <c r="H4" s="47"/>
      <c r="I4" s="47"/>
      <c r="J4" s="48"/>
    </row>
    <row r="6" spans="2:10" ht="30" x14ac:dyDescent="0.25">
      <c r="B6" s="30" t="s">
        <v>121</v>
      </c>
      <c r="C6" s="31" t="s">
        <v>137</v>
      </c>
      <c r="D6" s="31" t="s">
        <v>136</v>
      </c>
      <c r="E6" s="30"/>
      <c r="F6" s="31" t="s">
        <v>132</v>
      </c>
      <c r="G6" s="31" t="s">
        <v>138</v>
      </c>
      <c r="H6" s="30" t="s">
        <v>135</v>
      </c>
      <c r="I6" s="30" t="s">
        <v>130</v>
      </c>
      <c r="J6" s="30" t="s">
        <v>131</v>
      </c>
    </row>
    <row r="7" spans="2:10" x14ac:dyDescent="0.25">
      <c r="B7" s="30"/>
      <c r="C7" s="31"/>
      <c r="D7" s="31"/>
      <c r="E7" s="30"/>
      <c r="F7" s="31"/>
      <c r="G7" s="31"/>
      <c r="H7" s="30"/>
      <c r="I7" s="30"/>
      <c r="J7" s="32"/>
    </row>
    <row r="8" spans="2:10" ht="90" x14ac:dyDescent="0.25">
      <c r="B8" s="64">
        <v>1</v>
      </c>
      <c r="C8" s="59" t="s">
        <v>119</v>
      </c>
      <c r="D8" s="61"/>
      <c r="E8" s="33" t="s">
        <v>122</v>
      </c>
      <c r="F8" s="33" t="s">
        <v>123</v>
      </c>
      <c r="G8" s="34" t="s">
        <v>149</v>
      </c>
      <c r="H8" s="32"/>
      <c r="I8" s="32"/>
      <c r="J8" s="32"/>
    </row>
    <row r="9" spans="2:10" ht="45" x14ac:dyDescent="0.25">
      <c r="B9" s="66"/>
      <c r="C9" s="59"/>
      <c r="D9" s="62"/>
      <c r="E9" s="32" t="s">
        <v>124</v>
      </c>
      <c r="F9" s="33" t="s">
        <v>125</v>
      </c>
      <c r="G9" s="33" t="s">
        <v>142</v>
      </c>
      <c r="H9" s="32"/>
      <c r="I9" s="32"/>
      <c r="J9" s="32"/>
    </row>
    <row r="10" spans="2:10" ht="30" x14ac:dyDescent="0.25">
      <c r="B10" s="66"/>
      <c r="C10" s="59"/>
      <c r="D10" s="62"/>
      <c r="E10" s="32" t="s">
        <v>127</v>
      </c>
      <c r="F10" s="33" t="s">
        <v>126</v>
      </c>
      <c r="G10" s="33"/>
      <c r="H10" s="32"/>
      <c r="I10" s="32"/>
      <c r="J10" s="32"/>
    </row>
    <row r="11" spans="2:10" ht="45" x14ac:dyDescent="0.25">
      <c r="B11" s="65"/>
      <c r="C11" s="59"/>
      <c r="D11" s="63"/>
      <c r="E11" s="32" t="s">
        <v>129</v>
      </c>
      <c r="F11" s="33" t="s">
        <v>128</v>
      </c>
      <c r="G11" s="33" t="s">
        <v>142</v>
      </c>
      <c r="H11" s="32"/>
      <c r="I11" s="32"/>
      <c r="J11" s="32"/>
    </row>
    <row r="12" spans="2:10" ht="45" x14ac:dyDescent="0.25">
      <c r="B12" s="32">
        <v>2</v>
      </c>
      <c r="C12" s="33" t="s">
        <v>133</v>
      </c>
      <c r="D12" s="33"/>
      <c r="E12" s="32"/>
      <c r="F12" s="33" t="s">
        <v>134</v>
      </c>
      <c r="G12" s="33"/>
      <c r="H12" s="32"/>
      <c r="I12" s="32"/>
      <c r="J12" s="32"/>
    </row>
    <row r="13" spans="2:10" ht="30" x14ac:dyDescent="0.25">
      <c r="B13" s="64">
        <v>3</v>
      </c>
      <c r="C13" s="59" t="s">
        <v>143</v>
      </c>
      <c r="D13" s="61"/>
      <c r="E13" s="32" t="s">
        <v>122</v>
      </c>
      <c r="F13" s="33" t="s">
        <v>139</v>
      </c>
      <c r="G13" s="33" t="s">
        <v>142</v>
      </c>
      <c r="H13" s="32"/>
      <c r="I13" s="32"/>
      <c r="J13" s="32"/>
    </row>
    <row r="14" spans="2:10" ht="45" x14ac:dyDescent="0.25">
      <c r="B14" s="66"/>
      <c r="C14" s="59"/>
      <c r="D14" s="62"/>
      <c r="E14" s="32" t="s">
        <v>124</v>
      </c>
      <c r="F14" s="33" t="s">
        <v>140</v>
      </c>
      <c r="G14" s="33" t="s">
        <v>144</v>
      </c>
      <c r="H14" s="32"/>
      <c r="I14" s="32"/>
      <c r="J14" s="32"/>
    </row>
    <row r="15" spans="2:10" ht="120" x14ac:dyDescent="0.25">
      <c r="B15" s="65"/>
      <c r="C15" s="59"/>
      <c r="D15" s="63"/>
      <c r="E15" s="32" t="s">
        <v>127</v>
      </c>
      <c r="F15" s="33" t="s">
        <v>141</v>
      </c>
      <c r="G15" s="34" t="s">
        <v>145</v>
      </c>
      <c r="H15" s="32"/>
      <c r="I15" s="32"/>
      <c r="J15" s="32"/>
    </row>
    <row r="16" spans="2:10" ht="105" x14ac:dyDescent="0.25">
      <c r="B16" s="64">
        <v>4</v>
      </c>
      <c r="C16" s="67" t="s">
        <v>146</v>
      </c>
      <c r="D16" s="61"/>
      <c r="E16" s="32" t="s">
        <v>122</v>
      </c>
      <c r="F16" s="33" t="s">
        <v>147</v>
      </c>
      <c r="G16" s="33" t="s">
        <v>148</v>
      </c>
      <c r="H16" s="32"/>
      <c r="I16" s="32"/>
      <c r="J16" s="32"/>
    </row>
    <row r="17" spans="2:10" ht="30" x14ac:dyDescent="0.25">
      <c r="B17" s="66"/>
      <c r="C17" s="68"/>
      <c r="D17" s="62"/>
      <c r="E17" s="32" t="s">
        <v>124</v>
      </c>
      <c r="F17" s="33" t="s">
        <v>150</v>
      </c>
      <c r="G17" s="33" t="s">
        <v>142</v>
      </c>
      <c r="H17" s="32"/>
      <c r="I17" s="32"/>
      <c r="J17" s="32"/>
    </row>
    <row r="18" spans="2:10" ht="30" x14ac:dyDescent="0.25">
      <c r="B18" s="65"/>
      <c r="C18" s="69"/>
      <c r="D18" s="63"/>
      <c r="E18" s="32" t="s">
        <v>127</v>
      </c>
      <c r="F18" s="33" t="s">
        <v>151</v>
      </c>
      <c r="G18" s="33" t="s">
        <v>142</v>
      </c>
      <c r="H18" s="32"/>
      <c r="I18" s="32"/>
      <c r="J18" s="32"/>
    </row>
    <row r="19" spans="2:10" ht="30" x14ac:dyDescent="0.25">
      <c r="B19" s="64">
        <v>5</v>
      </c>
      <c r="C19" s="59" t="s">
        <v>152</v>
      </c>
      <c r="D19" s="61"/>
      <c r="E19" s="32" t="s">
        <v>122</v>
      </c>
      <c r="F19" s="33" t="s">
        <v>153</v>
      </c>
      <c r="G19" s="33" t="s">
        <v>142</v>
      </c>
      <c r="H19" s="32"/>
      <c r="I19" s="32"/>
      <c r="J19" s="32"/>
    </row>
    <row r="20" spans="2:10" ht="30" x14ac:dyDescent="0.25">
      <c r="B20" s="66"/>
      <c r="C20" s="59"/>
      <c r="D20" s="62"/>
      <c r="E20" s="32" t="s">
        <v>124</v>
      </c>
      <c r="F20" s="33" t="s">
        <v>154</v>
      </c>
      <c r="G20" s="33" t="s">
        <v>142</v>
      </c>
      <c r="H20" s="32"/>
      <c r="I20" s="32"/>
      <c r="J20" s="32"/>
    </row>
    <row r="21" spans="2:10" ht="105" x14ac:dyDescent="0.25">
      <c r="B21" s="65"/>
      <c r="C21" s="59"/>
      <c r="D21" s="63"/>
      <c r="E21" s="32" t="s">
        <v>127</v>
      </c>
      <c r="F21" s="33" t="s">
        <v>155</v>
      </c>
      <c r="G21" s="33" t="s">
        <v>156</v>
      </c>
      <c r="H21" s="32"/>
      <c r="I21" s="32"/>
      <c r="J21" s="32"/>
    </row>
    <row r="22" spans="2:10" ht="141.75" customHeight="1" x14ac:dyDescent="0.25">
      <c r="B22" s="32">
        <v>6</v>
      </c>
      <c r="C22" s="33" t="s">
        <v>157</v>
      </c>
      <c r="D22" s="33"/>
      <c r="E22" s="32"/>
      <c r="F22" s="33" t="s">
        <v>158</v>
      </c>
      <c r="G22" s="33" t="s">
        <v>159</v>
      </c>
      <c r="H22" s="32"/>
      <c r="I22" s="32"/>
      <c r="J22" s="32"/>
    </row>
    <row r="23" spans="2:10" ht="135" x14ac:dyDescent="0.25">
      <c r="B23" s="32">
        <v>7</v>
      </c>
      <c r="C23" s="33" t="s">
        <v>160</v>
      </c>
      <c r="D23" s="33"/>
      <c r="E23" s="32"/>
      <c r="F23" s="33" t="s">
        <v>161</v>
      </c>
      <c r="G23" s="33" t="s">
        <v>162</v>
      </c>
      <c r="H23" s="32"/>
      <c r="I23" s="32"/>
      <c r="J23" s="32"/>
    </row>
    <row r="24" spans="2:10" ht="135" x14ac:dyDescent="0.25">
      <c r="B24" s="32">
        <v>8</v>
      </c>
      <c r="C24" s="33" t="s">
        <v>163</v>
      </c>
      <c r="D24" s="33"/>
      <c r="E24" s="32"/>
      <c r="F24" s="33" t="s">
        <v>164</v>
      </c>
      <c r="G24" s="33" t="s">
        <v>165</v>
      </c>
      <c r="H24" s="32"/>
      <c r="I24" s="32"/>
      <c r="J24" s="32"/>
    </row>
    <row r="25" spans="2:10" ht="15.75" thickBot="1" x14ac:dyDescent="0.3">
      <c r="B25" s="37"/>
      <c r="C25" s="38"/>
      <c r="D25" s="38"/>
      <c r="E25" s="37"/>
      <c r="F25" s="38"/>
      <c r="G25" s="38"/>
      <c r="H25" s="37"/>
      <c r="I25" s="37"/>
      <c r="J25" s="37"/>
    </row>
    <row r="26" spans="2:10" ht="24" thickBot="1" x14ac:dyDescent="0.3">
      <c r="B26" s="45" t="s">
        <v>166</v>
      </c>
      <c r="C26" s="46"/>
      <c r="D26" s="46"/>
      <c r="E26" s="47"/>
      <c r="F26" s="46"/>
      <c r="G26" s="46"/>
      <c r="H26" s="47"/>
      <c r="I26" s="47"/>
      <c r="J26" s="48"/>
    </row>
    <row r="27" spans="2:10" x14ac:dyDescent="0.25">
      <c r="B27" s="28"/>
    </row>
    <row r="28" spans="2:10" ht="30" x14ac:dyDescent="0.25">
      <c r="B28" s="30" t="s">
        <v>121</v>
      </c>
      <c r="C28" s="31" t="s">
        <v>137</v>
      </c>
      <c r="D28" s="31" t="s">
        <v>136</v>
      </c>
      <c r="E28" s="30"/>
      <c r="F28" s="31" t="s">
        <v>132</v>
      </c>
      <c r="G28" s="31" t="s">
        <v>138</v>
      </c>
      <c r="H28" s="30" t="s">
        <v>135</v>
      </c>
      <c r="I28" s="30" t="s">
        <v>130</v>
      </c>
      <c r="J28" s="30" t="s">
        <v>131</v>
      </c>
    </row>
    <row r="29" spans="2:10" ht="30" x14ac:dyDescent="0.25">
      <c r="B29" s="64">
        <v>9</v>
      </c>
      <c r="C29" s="59" t="s">
        <v>167</v>
      </c>
      <c r="D29" s="61"/>
      <c r="E29" s="32" t="s">
        <v>122</v>
      </c>
      <c r="F29" s="33" t="s">
        <v>168</v>
      </c>
      <c r="G29" s="33" t="s">
        <v>142</v>
      </c>
      <c r="H29" s="32"/>
      <c r="I29" s="32"/>
      <c r="J29" s="32"/>
    </row>
    <row r="30" spans="2:10" ht="30" x14ac:dyDescent="0.25">
      <c r="B30" s="66"/>
      <c r="C30" s="59"/>
      <c r="D30" s="62"/>
      <c r="E30" s="32" t="s">
        <v>124</v>
      </c>
      <c r="F30" s="33" t="s">
        <v>169</v>
      </c>
      <c r="G30" s="33" t="s">
        <v>142</v>
      </c>
      <c r="H30" s="32"/>
      <c r="I30" s="32"/>
      <c r="J30" s="32"/>
    </row>
    <row r="31" spans="2:10" ht="150" x14ac:dyDescent="0.25">
      <c r="B31" s="65"/>
      <c r="C31" s="59"/>
      <c r="D31" s="63"/>
      <c r="E31" s="32" t="s">
        <v>127</v>
      </c>
      <c r="F31" s="33" t="s">
        <v>170</v>
      </c>
      <c r="G31" s="33" t="s">
        <v>171</v>
      </c>
      <c r="H31" s="32"/>
      <c r="I31" s="32"/>
      <c r="J31" s="32"/>
    </row>
    <row r="32" spans="2:10" ht="15.75" thickBot="1" x14ac:dyDescent="0.3"/>
    <row r="33" spans="2:10" ht="24" thickBot="1" x14ac:dyDescent="0.3">
      <c r="B33" s="45" t="s">
        <v>172</v>
      </c>
      <c r="C33" s="46"/>
      <c r="D33" s="46"/>
      <c r="E33" s="47"/>
      <c r="F33" s="46"/>
      <c r="G33" s="46"/>
      <c r="H33" s="47"/>
      <c r="I33" s="47"/>
      <c r="J33" s="48"/>
    </row>
    <row r="34" spans="2:10" x14ac:dyDescent="0.25">
      <c r="B34" s="28"/>
    </row>
    <row r="35" spans="2:10" ht="30" x14ac:dyDescent="0.25">
      <c r="B35" s="30" t="s">
        <v>121</v>
      </c>
      <c r="C35" s="31" t="s">
        <v>137</v>
      </c>
      <c r="D35" s="31" t="s">
        <v>136</v>
      </c>
      <c r="E35" s="30"/>
      <c r="F35" s="31" t="s">
        <v>132</v>
      </c>
      <c r="G35" s="31" t="s">
        <v>138</v>
      </c>
      <c r="H35" s="30" t="s">
        <v>135</v>
      </c>
      <c r="I35" s="30" t="s">
        <v>130</v>
      </c>
      <c r="J35" s="30" t="s">
        <v>131</v>
      </c>
    </row>
    <row r="36" spans="2:10" ht="349.5" customHeight="1" x14ac:dyDescent="0.25">
      <c r="B36" s="32">
        <v>10</v>
      </c>
      <c r="C36" s="33" t="s">
        <v>173</v>
      </c>
      <c r="D36" s="33"/>
      <c r="E36" s="32"/>
      <c r="F36" s="33"/>
      <c r="G36" s="33" t="s">
        <v>174</v>
      </c>
      <c r="H36" s="32"/>
      <c r="I36" s="32"/>
      <c r="J36" s="32"/>
    </row>
    <row r="37" spans="2:10" ht="30" x14ac:dyDescent="0.25">
      <c r="B37" s="64">
        <v>11</v>
      </c>
      <c r="C37" s="59" t="s">
        <v>175</v>
      </c>
      <c r="D37" s="61"/>
      <c r="E37" s="32" t="s">
        <v>122</v>
      </c>
      <c r="F37" s="33" t="s">
        <v>176</v>
      </c>
      <c r="G37" s="33" t="s">
        <v>142</v>
      </c>
      <c r="H37" s="32"/>
      <c r="I37" s="32"/>
      <c r="J37" s="32"/>
    </row>
    <row r="38" spans="2:10" ht="210" x14ac:dyDescent="0.25">
      <c r="B38" s="65"/>
      <c r="C38" s="59"/>
      <c r="D38" s="63"/>
      <c r="E38" s="32" t="s">
        <v>124</v>
      </c>
      <c r="F38" s="33" t="s">
        <v>177</v>
      </c>
      <c r="G38" s="33" t="s">
        <v>178</v>
      </c>
      <c r="H38" s="32"/>
      <c r="I38" s="32"/>
      <c r="J38" s="32"/>
    </row>
    <row r="39" spans="2:10" ht="165" x14ac:dyDescent="0.25">
      <c r="B39" s="32">
        <v>12</v>
      </c>
      <c r="C39" s="33" t="s">
        <v>179</v>
      </c>
      <c r="D39" s="33"/>
      <c r="E39" s="32"/>
      <c r="F39" s="33" t="s">
        <v>180</v>
      </c>
      <c r="G39" s="33"/>
      <c r="H39" s="32"/>
      <c r="I39" s="32"/>
      <c r="J39" s="32"/>
    </row>
    <row r="40" spans="2:10" ht="30" x14ac:dyDescent="0.25">
      <c r="B40" s="58">
        <v>13</v>
      </c>
      <c r="C40" s="59" t="s">
        <v>181</v>
      </c>
      <c r="D40" s="60"/>
      <c r="E40" s="32" t="s">
        <v>122</v>
      </c>
      <c r="F40" s="33" t="s">
        <v>182</v>
      </c>
      <c r="G40" s="33" t="s">
        <v>142</v>
      </c>
      <c r="H40" s="32"/>
      <c r="I40" s="32"/>
      <c r="J40" s="32"/>
    </row>
    <row r="41" spans="2:10" ht="109.5" customHeight="1" x14ac:dyDescent="0.25">
      <c r="B41" s="58"/>
      <c r="C41" s="59"/>
      <c r="D41" s="60"/>
      <c r="E41" s="32" t="s">
        <v>124</v>
      </c>
      <c r="F41" s="33" t="s">
        <v>183</v>
      </c>
      <c r="G41" s="33" t="s">
        <v>184</v>
      </c>
      <c r="H41" s="32"/>
      <c r="I41" s="32"/>
      <c r="J41" s="32"/>
    </row>
    <row r="42" spans="2:10" ht="15.75" thickBot="1" x14ac:dyDescent="0.3"/>
    <row r="43" spans="2:10" ht="24" thickBot="1" x14ac:dyDescent="0.3">
      <c r="B43" s="45" t="s">
        <v>185</v>
      </c>
      <c r="C43" s="46"/>
      <c r="D43" s="46"/>
      <c r="E43" s="47"/>
      <c r="F43" s="46"/>
      <c r="G43" s="46"/>
      <c r="H43" s="47"/>
      <c r="I43" s="47"/>
      <c r="J43" s="48"/>
    </row>
    <row r="44" spans="2:10" x14ac:dyDescent="0.25">
      <c r="B44" s="28"/>
    </row>
    <row r="45" spans="2:10" ht="30" x14ac:dyDescent="0.25">
      <c r="B45" s="30" t="s">
        <v>121</v>
      </c>
      <c r="C45" s="31" t="s">
        <v>137</v>
      </c>
      <c r="D45" s="31" t="s">
        <v>136</v>
      </c>
      <c r="E45" s="30"/>
      <c r="F45" s="31" t="s">
        <v>132</v>
      </c>
      <c r="G45" s="31" t="s">
        <v>138</v>
      </c>
      <c r="H45" s="30" t="s">
        <v>135</v>
      </c>
      <c r="I45" s="30" t="s">
        <v>130</v>
      </c>
      <c r="J45" s="30" t="s">
        <v>131</v>
      </c>
    </row>
    <row r="46" spans="2:10" ht="30" x14ac:dyDescent="0.25">
      <c r="B46" s="58">
        <v>14</v>
      </c>
      <c r="C46" s="59" t="s">
        <v>186</v>
      </c>
      <c r="D46" s="61"/>
      <c r="E46" s="32" t="s">
        <v>122</v>
      </c>
      <c r="F46" s="33" t="s">
        <v>188</v>
      </c>
      <c r="G46" s="33" t="s">
        <v>142</v>
      </c>
      <c r="H46" s="32"/>
      <c r="I46" s="32"/>
      <c r="J46" s="32"/>
    </row>
    <row r="47" spans="2:10" ht="30" x14ac:dyDescent="0.25">
      <c r="B47" s="58"/>
      <c r="C47" s="59"/>
      <c r="D47" s="62"/>
      <c r="E47" s="32" t="s">
        <v>124</v>
      </c>
      <c r="F47" s="33" t="s">
        <v>189</v>
      </c>
      <c r="G47" s="33" t="s">
        <v>142</v>
      </c>
      <c r="H47" s="32"/>
      <c r="I47" s="32"/>
      <c r="J47" s="32"/>
    </row>
    <row r="48" spans="2:10" ht="30" x14ac:dyDescent="0.25">
      <c r="B48" s="58"/>
      <c r="C48" s="59"/>
      <c r="D48" s="62"/>
      <c r="E48" s="32" t="s">
        <v>127</v>
      </c>
      <c r="F48" s="33" t="s">
        <v>190</v>
      </c>
      <c r="G48" s="33" t="s">
        <v>142</v>
      </c>
      <c r="H48" s="32"/>
      <c r="I48" s="32"/>
      <c r="J48" s="32"/>
    </row>
    <row r="49" spans="2:10" ht="30" x14ac:dyDescent="0.25">
      <c r="B49" s="58"/>
      <c r="C49" s="59"/>
      <c r="D49" s="62"/>
      <c r="E49" s="32" t="s">
        <v>129</v>
      </c>
      <c r="F49" s="33" t="s">
        <v>191</v>
      </c>
      <c r="G49" s="33" t="s">
        <v>142</v>
      </c>
      <c r="H49" s="32"/>
      <c r="I49" s="32"/>
      <c r="J49" s="32"/>
    </row>
    <row r="50" spans="2:10" ht="45" x14ac:dyDescent="0.25">
      <c r="B50" s="58"/>
      <c r="C50" s="59"/>
      <c r="D50" s="63"/>
      <c r="E50" s="32" t="s">
        <v>187</v>
      </c>
      <c r="F50" s="33" t="s">
        <v>192</v>
      </c>
      <c r="G50" s="33" t="s">
        <v>142</v>
      </c>
      <c r="H50" s="32"/>
      <c r="I50" s="32"/>
      <c r="J50" s="32"/>
    </row>
    <row r="51" spans="2:10" ht="15.75" thickBot="1" x14ac:dyDescent="0.3"/>
    <row r="52" spans="2:10" ht="24" thickBot="1" x14ac:dyDescent="0.3">
      <c r="B52" s="45" t="s">
        <v>193</v>
      </c>
      <c r="C52" s="46"/>
      <c r="D52" s="46"/>
      <c r="E52" s="47"/>
      <c r="F52" s="46"/>
      <c r="G52" s="46"/>
      <c r="H52" s="47"/>
      <c r="I52" s="47"/>
      <c r="J52" s="48"/>
    </row>
    <row r="53" spans="2:10" x14ac:dyDescent="0.25">
      <c r="B53" s="28"/>
    </row>
    <row r="54" spans="2:10" ht="30" x14ac:dyDescent="0.25">
      <c r="B54" s="30" t="s">
        <v>121</v>
      </c>
      <c r="C54" s="31" t="s">
        <v>137</v>
      </c>
      <c r="D54" s="31" t="s">
        <v>136</v>
      </c>
      <c r="E54" s="30"/>
      <c r="F54" s="31" t="s">
        <v>132</v>
      </c>
      <c r="G54" s="31" t="s">
        <v>138</v>
      </c>
      <c r="H54" s="30" t="s">
        <v>135</v>
      </c>
      <c r="I54" s="30" t="s">
        <v>130</v>
      </c>
      <c r="J54" s="30" t="s">
        <v>131</v>
      </c>
    </row>
    <row r="55" spans="2:10" x14ac:dyDescent="0.25">
      <c r="B55" s="58">
        <v>15</v>
      </c>
      <c r="C55" s="59" t="s">
        <v>194</v>
      </c>
      <c r="D55" s="60"/>
      <c r="E55" s="32" t="s">
        <v>122</v>
      </c>
      <c r="F55" s="33" t="s">
        <v>196</v>
      </c>
      <c r="G55" s="33"/>
      <c r="H55" s="32"/>
      <c r="I55" s="32"/>
      <c r="J55" s="32"/>
    </row>
    <row r="56" spans="2:10" x14ac:dyDescent="0.25">
      <c r="B56" s="58"/>
      <c r="C56" s="59"/>
      <c r="D56" s="60"/>
      <c r="E56" s="32" t="s">
        <v>124</v>
      </c>
      <c r="F56" s="33" t="s">
        <v>197</v>
      </c>
      <c r="G56" s="33"/>
      <c r="H56" s="32"/>
      <c r="I56" s="32"/>
      <c r="J56" s="32"/>
    </row>
    <row r="57" spans="2:10" ht="62.25" customHeight="1" x14ac:dyDescent="0.25">
      <c r="B57" s="58"/>
      <c r="C57" s="59"/>
      <c r="D57" s="60"/>
      <c r="E57" s="32" t="s">
        <v>127</v>
      </c>
      <c r="F57" s="33" t="s">
        <v>198</v>
      </c>
      <c r="G57" s="33" t="s">
        <v>201</v>
      </c>
      <c r="H57" s="32"/>
      <c r="I57" s="32"/>
      <c r="J57" s="32"/>
    </row>
    <row r="58" spans="2:10" ht="30" x14ac:dyDescent="0.25">
      <c r="B58" s="58"/>
      <c r="C58" s="59"/>
      <c r="D58" s="60"/>
      <c r="E58" s="32" t="s">
        <v>129</v>
      </c>
      <c r="F58" s="33" t="s">
        <v>199</v>
      </c>
      <c r="G58" s="33"/>
      <c r="H58" s="32"/>
      <c r="I58" s="32"/>
      <c r="J58" s="32"/>
    </row>
    <row r="59" spans="2:10" ht="30" x14ac:dyDescent="0.25">
      <c r="B59" s="58"/>
      <c r="C59" s="59"/>
      <c r="D59" s="60"/>
      <c r="E59" s="32" t="s">
        <v>187</v>
      </c>
      <c r="F59" s="33" t="s">
        <v>200</v>
      </c>
      <c r="G59" s="33" t="s">
        <v>142</v>
      </c>
      <c r="H59" s="32"/>
      <c r="I59" s="32"/>
      <c r="J59" s="32"/>
    </row>
    <row r="60" spans="2:10" ht="75" x14ac:dyDescent="0.25">
      <c r="B60" s="58"/>
      <c r="C60" s="59"/>
      <c r="D60" s="60"/>
      <c r="E60" s="32" t="s">
        <v>195</v>
      </c>
      <c r="F60" s="33" t="s">
        <v>202</v>
      </c>
      <c r="G60" s="33" t="s">
        <v>203</v>
      </c>
      <c r="H60" s="32"/>
      <c r="I60" s="32"/>
      <c r="J60" s="32"/>
    </row>
    <row r="61" spans="2:10" ht="105" x14ac:dyDescent="0.25">
      <c r="B61" s="32">
        <v>16</v>
      </c>
      <c r="C61" s="33" t="s">
        <v>204</v>
      </c>
      <c r="D61" s="33"/>
      <c r="E61" s="32"/>
      <c r="F61" s="33" t="s">
        <v>205</v>
      </c>
      <c r="G61" s="33" t="s">
        <v>206</v>
      </c>
      <c r="H61" s="32"/>
      <c r="I61" s="32"/>
      <c r="J61" s="32"/>
    </row>
    <row r="62" spans="2:10" ht="15.75" thickBot="1" x14ac:dyDescent="0.3"/>
    <row r="63" spans="2:10" ht="24" thickBot="1" x14ac:dyDescent="0.3">
      <c r="B63" s="45" t="s">
        <v>207</v>
      </c>
      <c r="C63" s="46"/>
      <c r="D63" s="46"/>
      <c r="E63" s="47"/>
      <c r="F63" s="46"/>
      <c r="G63" s="46"/>
      <c r="H63" s="47"/>
      <c r="I63" s="47"/>
      <c r="J63" s="48"/>
    </row>
    <row r="64" spans="2:10" x14ac:dyDescent="0.25">
      <c r="B64" s="28"/>
    </row>
    <row r="65" spans="2:10" ht="30" x14ac:dyDescent="0.25">
      <c r="B65" s="30" t="s">
        <v>121</v>
      </c>
      <c r="C65" s="31" t="s">
        <v>137</v>
      </c>
      <c r="D65" s="31" t="s">
        <v>136</v>
      </c>
      <c r="E65" s="30"/>
      <c r="F65" s="31" t="s">
        <v>132</v>
      </c>
      <c r="G65" s="31" t="s">
        <v>138</v>
      </c>
      <c r="H65" s="30" t="s">
        <v>135</v>
      </c>
      <c r="I65" s="30" t="s">
        <v>130</v>
      </c>
      <c r="J65" s="30" t="s">
        <v>131</v>
      </c>
    </row>
    <row r="66" spans="2:10" ht="30" x14ac:dyDescent="0.25">
      <c r="B66" s="58">
        <v>17</v>
      </c>
      <c r="C66" s="59" t="s">
        <v>208</v>
      </c>
      <c r="D66" s="60"/>
      <c r="E66" s="32" t="s">
        <v>122</v>
      </c>
      <c r="F66" s="33" t="s">
        <v>209</v>
      </c>
      <c r="G66" s="33" t="s">
        <v>142</v>
      </c>
      <c r="H66" s="32"/>
      <c r="I66" s="32"/>
      <c r="J66" s="32"/>
    </row>
    <row r="67" spans="2:10" ht="120" x14ac:dyDescent="0.25">
      <c r="B67" s="58"/>
      <c r="C67" s="59"/>
      <c r="D67" s="60"/>
      <c r="E67" s="32" t="s">
        <v>124</v>
      </c>
      <c r="F67" s="33" t="s">
        <v>210</v>
      </c>
      <c r="G67" s="33" t="s">
        <v>211</v>
      </c>
      <c r="H67" s="32"/>
      <c r="I67" s="32"/>
      <c r="J67" s="32"/>
    </row>
    <row r="68" spans="2:10" ht="30" x14ac:dyDescent="0.25">
      <c r="B68" s="58">
        <v>18</v>
      </c>
      <c r="C68" s="59" t="s">
        <v>212</v>
      </c>
      <c r="D68" s="60"/>
      <c r="E68" s="32" t="s">
        <v>122</v>
      </c>
      <c r="F68" s="33" t="s">
        <v>213</v>
      </c>
      <c r="G68" s="33" t="s">
        <v>142</v>
      </c>
      <c r="H68" s="32"/>
      <c r="I68" s="32"/>
      <c r="J68" s="32"/>
    </row>
    <row r="69" spans="2:10" ht="90" x14ac:dyDescent="0.25">
      <c r="B69" s="58"/>
      <c r="C69" s="59"/>
      <c r="D69" s="60"/>
      <c r="E69" s="32" t="s">
        <v>124</v>
      </c>
      <c r="F69" s="33" t="s">
        <v>214</v>
      </c>
      <c r="G69" s="33" t="s">
        <v>215</v>
      </c>
      <c r="H69" s="32"/>
      <c r="I69" s="32"/>
      <c r="J69" s="32"/>
    </row>
    <row r="70" spans="2:10" ht="120" x14ac:dyDescent="0.25">
      <c r="B70" s="32">
        <v>19</v>
      </c>
      <c r="C70" s="33" t="s">
        <v>216</v>
      </c>
      <c r="D70" s="33"/>
      <c r="E70" s="32"/>
      <c r="F70" s="33" t="s">
        <v>217</v>
      </c>
      <c r="G70" s="33" t="s">
        <v>218</v>
      </c>
      <c r="H70" s="32"/>
      <c r="I70" s="32"/>
      <c r="J70" s="32"/>
    </row>
    <row r="71" spans="2:10" ht="135" x14ac:dyDescent="0.25">
      <c r="B71" s="32">
        <v>20</v>
      </c>
      <c r="C71" s="33" t="s">
        <v>219</v>
      </c>
      <c r="D71" s="33"/>
      <c r="E71" s="32"/>
      <c r="F71" s="33"/>
      <c r="G71" s="33" t="s">
        <v>220</v>
      </c>
      <c r="H71" s="32"/>
      <c r="I71" s="32"/>
      <c r="J71" s="32"/>
    </row>
  </sheetData>
  <mergeCells count="33">
    <mergeCell ref="D8:D11"/>
    <mergeCell ref="D13:D15"/>
    <mergeCell ref="D16:D18"/>
    <mergeCell ref="D19:D21"/>
    <mergeCell ref="B29:B31"/>
    <mergeCell ref="D29:D31"/>
    <mergeCell ref="C29:C31"/>
    <mergeCell ref="C19:C21"/>
    <mergeCell ref="C13:C15"/>
    <mergeCell ref="C8:C11"/>
    <mergeCell ref="B8:B11"/>
    <mergeCell ref="B13:B15"/>
    <mergeCell ref="C16:C18"/>
    <mergeCell ref="B16:B18"/>
    <mergeCell ref="B19:B21"/>
    <mergeCell ref="C37:C38"/>
    <mergeCell ref="D37:D38"/>
    <mergeCell ref="B37:B38"/>
    <mergeCell ref="C40:C41"/>
    <mergeCell ref="B40:B41"/>
    <mergeCell ref="D40:D41"/>
    <mergeCell ref="B46:B50"/>
    <mergeCell ref="C46:C50"/>
    <mergeCell ref="D46:D50"/>
    <mergeCell ref="B55:B60"/>
    <mergeCell ref="C55:C60"/>
    <mergeCell ref="D55:D60"/>
    <mergeCell ref="B66:B67"/>
    <mergeCell ref="C66:C67"/>
    <mergeCell ref="D66:D67"/>
    <mergeCell ref="C68:C69"/>
    <mergeCell ref="B68:B69"/>
    <mergeCell ref="D68:D6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30"/>
  <sheetViews>
    <sheetView showGridLines="0" zoomScaleNormal="100" workbookViewId="0">
      <selection activeCell="D5" sqref="D5:D9"/>
    </sheetView>
  </sheetViews>
  <sheetFormatPr defaultRowHeight="15" x14ac:dyDescent="0.25"/>
  <cols>
    <col min="1" max="1" width="1.42578125" style="1" customWidth="1"/>
    <col min="2" max="2" width="4.42578125" style="1" customWidth="1"/>
    <col min="3" max="3" width="41.42578125" style="27" customWidth="1"/>
    <col min="4" max="4" width="10.85546875" style="27" customWidth="1"/>
    <col min="5" max="5" width="3.7109375" style="1" customWidth="1"/>
    <col min="6" max="6" width="42.42578125" style="27" customWidth="1"/>
    <col min="7" max="7" width="34" style="27" customWidth="1"/>
    <col min="8" max="8" width="10.85546875" style="1" bestFit="1" customWidth="1"/>
    <col min="9" max="9" width="13.5703125" style="1" customWidth="1"/>
    <col min="10" max="10" width="17.28515625" style="1" customWidth="1"/>
    <col min="11" max="16384" width="9.140625" style="1"/>
  </cols>
  <sheetData>
    <row r="2" spans="2:10" ht="26.25" x14ac:dyDescent="0.25">
      <c r="B2" s="49" t="s">
        <v>319</v>
      </c>
      <c r="C2" s="50"/>
      <c r="D2" s="50"/>
      <c r="E2" s="51"/>
      <c r="F2" s="50"/>
      <c r="G2" s="50"/>
      <c r="H2" s="51"/>
      <c r="I2" s="51"/>
      <c r="J2" s="51"/>
    </row>
    <row r="4" spans="2:10" ht="30" x14ac:dyDescent="0.25">
      <c r="B4" s="30" t="s">
        <v>121</v>
      </c>
      <c r="C4" s="31" t="s">
        <v>137</v>
      </c>
      <c r="D4" s="31" t="s">
        <v>136</v>
      </c>
      <c r="E4" s="30"/>
      <c r="F4" s="31" t="s">
        <v>132</v>
      </c>
      <c r="G4" s="31" t="s">
        <v>138</v>
      </c>
      <c r="H4" s="30" t="s">
        <v>135</v>
      </c>
      <c r="I4" s="30" t="s">
        <v>130</v>
      </c>
      <c r="J4" s="30" t="s">
        <v>131</v>
      </c>
    </row>
    <row r="5" spans="2:10" ht="30" x14ac:dyDescent="0.25">
      <c r="B5" s="58">
        <v>14</v>
      </c>
      <c r="C5" s="59" t="s">
        <v>186</v>
      </c>
      <c r="D5" s="61"/>
      <c r="E5" s="32" t="s">
        <v>122</v>
      </c>
      <c r="F5" s="33" t="s">
        <v>188</v>
      </c>
      <c r="G5" s="33" t="s">
        <v>142</v>
      </c>
      <c r="H5" s="32"/>
      <c r="I5" s="32"/>
      <c r="J5" s="32"/>
    </row>
    <row r="6" spans="2:10" ht="30" x14ac:dyDescent="0.25">
      <c r="B6" s="58"/>
      <c r="C6" s="59"/>
      <c r="D6" s="62"/>
      <c r="E6" s="32" t="s">
        <v>124</v>
      </c>
      <c r="F6" s="33" t="s">
        <v>189</v>
      </c>
      <c r="G6" s="33" t="s">
        <v>142</v>
      </c>
      <c r="H6" s="32"/>
      <c r="I6" s="32"/>
      <c r="J6" s="32"/>
    </row>
    <row r="7" spans="2:10" ht="30" x14ac:dyDescent="0.25">
      <c r="B7" s="58"/>
      <c r="C7" s="59"/>
      <c r="D7" s="62"/>
      <c r="E7" s="32" t="s">
        <v>127</v>
      </c>
      <c r="F7" s="33" t="s">
        <v>190</v>
      </c>
      <c r="G7" s="33" t="s">
        <v>142</v>
      </c>
      <c r="H7" s="32"/>
      <c r="I7" s="32"/>
      <c r="J7" s="32"/>
    </row>
    <row r="8" spans="2:10" ht="30" x14ac:dyDescent="0.25">
      <c r="B8" s="58"/>
      <c r="C8" s="59"/>
      <c r="D8" s="62"/>
      <c r="E8" s="32" t="s">
        <v>129</v>
      </c>
      <c r="F8" s="33" t="s">
        <v>191</v>
      </c>
      <c r="G8" s="33" t="s">
        <v>142</v>
      </c>
      <c r="H8" s="32"/>
      <c r="I8" s="32"/>
      <c r="J8" s="32"/>
    </row>
    <row r="9" spans="2:10" ht="45" x14ac:dyDescent="0.25">
      <c r="B9" s="58"/>
      <c r="C9" s="59"/>
      <c r="D9" s="63"/>
      <c r="E9" s="32" t="s">
        <v>187</v>
      </c>
      <c r="F9" s="33" t="s">
        <v>192</v>
      </c>
      <c r="G9" s="33" t="s">
        <v>142</v>
      </c>
      <c r="H9" s="32"/>
      <c r="I9" s="32"/>
      <c r="J9" s="32"/>
    </row>
    <row r="10" spans="2:10" ht="15.75" thickBot="1" x14ac:dyDescent="0.3"/>
    <row r="11" spans="2:10" ht="24" thickBot="1" x14ac:dyDescent="0.3">
      <c r="B11" s="45" t="s">
        <v>193</v>
      </c>
      <c r="C11" s="46"/>
      <c r="D11" s="46"/>
      <c r="E11" s="47"/>
      <c r="F11" s="46"/>
      <c r="G11" s="46"/>
      <c r="H11" s="47"/>
      <c r="I11" s="47"/>
      <c r="J11" s="48"/>
    </row>
    <row r="12" spans="2:10" x14ac:dyDescent="0.25">
      <c r="B12" s="28"/>
    </row>
    <row r="13" spans="2:10" ht="30" x14ac:dyDescent="0.25">
      <c r="B13" s="30" t="s">
        <v>121</v>
      </c>
      <c r="C13" s="31" t="s">
        <v>137</v>
      </c>
      <c r="D13" s="31" t="s">
        <v>136</v>
      </c>
      <c r="E13" s="30"/>
      <c r="F13" s="31" t="s">
        <v>132</v>
      </c>
      <c r="G13" s="31" t="s">
        <v>138</v>
      </c>
      <c r="H13" s="30" t="s">
        <v>135</v>
      </c>
      <c r="I13" s="30" t="s">
        <v>130</v>
      </c>
      <c r="J13" s="30" t="s">
        <v>131</v>
      </c>
    </row>
    <row r="14" spans="2:10" x14ac:dyDescent="0.25">
      <c r="B14" s="58">
        <v>15</v>
      </c>
      <c r="C14" s="59" t="s">
        <v>194</v>
      </c>
      <c r="D14" s="60"/>
      <c r="E14" s="32" t="s">
        <v>122</v>
      </c>
      <c r="F14" s="33" t="s">
        <v>196</v>
      </c>
      <c r="G14" s="33"/>
      <c r="H14" s="32"/>
      <c r="I14" s="32"/>
      <c r="J14" s="32"/>
    </row>
    <row r="15" spans="2:10" x14ac:dyDescent="0.25">
      <c r="B15" s="58"/>
      <c r="C15" s="59"/>
      <c r="D15" s="60"/>
      <c r="E15" s="32" t="s">
        <v>124</v>
      </c>
      <c r="F15" s="33" t="s">
        <v>197</v>
      </c>
      <c r="G15" s="33"/>
      <c r="H15" s="32"/>
      <c r="I15" s="32"/>
      <c r="J15" s="32"/>
    </row>
    <row r="16" spans="2:10" ht="62.25" customHeight="1" x14ac:dyDescent="0.25">
      <c r="B16" s="58"/>
      <c r="C16" s="59"/>
      <c r="D16" s="60"/>
      <c r="E16" s="32" t="s">
        <v>127</v>
      </c>
      <c r="F16" s="33" t="s">
        <v>198</v>
      </c>
      <c r="G16" s="33" t="s">
        <v>201</v>
      </c>
      <c r="H16" s="32"/>
      <c r="I16" s="32"/>
      <c r="J16" s="32"/>
    </row>
    <row r="17" spans="2:10" ht="30" x14ac:dyDescent="0.25">
      <c r="B17" s="58"/>
      <c r="C17" s="59"/>
      <c r="D17" s="60"/>
      <c r="E17" s="32" t="s">
        <v>129</v>
      </c>
      <c r="F17" s="33" t="s">
        <v>199</v>
      </c>
      <c r="G17" s="33"/>
      <c r="H17" s="32"/>
      <c r="I17" s="32"/>
      <c r="J17" s="32"/>
    </row>
    <row r="18" spans="2:10" ht="30" x14ac:dyDescent="0.25">
      <c r="B18" s="58"/>
      <c r="C18" s="59"/>
      <c r="D18" s="60"/>
      <c r="E18" s="32" t="s">
        <v>187</v>
      </c>
      <c r="F18" s="33" t="s">
        <v>200</v>
      </c>
      <c r="G18" s="33" t="s">
        <v>142</v>
      </c>
      <c r="H18" s="32"/>
      <c r="I18" s="32"/>
      <c r="J18" s="32"/>
    </row>
    <row r="19" spans="2:10" ht="75" x14ac:dyDescent="0.25">
      <c r="B19" s="58"/>
      <c r="C19" s="59"/>
      <c r="D19" s="60"/>
      <c r="E19" s="32" t="s">
        <v>195</v>
      </c>
      <c r="F19" s="33" t="s">
        <v>202</v>
      </c>
      <c r="G19" s="33" t="s">
        <v>203</v>
      </c>
      <c r="H19" s="32"/>
      <c r="I19" s="32"/>
      <c r="J19" s="32"/>
    </row>
    <row r="20" spans="2:10" ht="105" x14ac:dyDescent="0.25">
      <c r="B20" s="32">
        <v>16</v>
      </c>
      <c r="C20" s="33" t="s">
        <v>204</v>
      </c>
      <c r="D20" s="33"/>
      <c r="E20" s="32"/>
      <c r="F20" s="33" t="s">
        <v>205</v>
      </c>
      <c r="G20" s="33" t="s">
        <v>206</v>
      </c>
      <c r="H20" s="32"/>
      <c r="I20" s="32"/>
      <c r="J20" s="32"/>
    </row>
    <row r="21" spans="2:10" ht="15.75" thickBot="1" x14ac:dyDescent="0.3"/>
    <row r="22" spans="2:10" ht="24" thickBot="1" x14ac:dyDescent="0.3">
      <c r="B22" s="45" t="s">
        <v>207</v>
      </c>
      <c r="C22" s="46"/>
      <c r="D22" s="46"/>
      <c r="E22" s="47"/>
      <c r="F22" s="46"/>
      <c r="G22" s="46"/>
      <c r="H22" s="47"/>
      <c r="I22" s="47"/>
      <c r="J22" s="48"/>
    </row>
    <row r="23" spans="2:10" x14ac:dyDescent="0.25">
      <c r="B23" s="28"/>
    </row>
    <row r="24" spans="2:10" ht="30" x14ac:dyDescent="0.25">
      <c r="B24" s="30" t="s">
        <v>121</v>
      </c>
      <c r="C24" s="31" t="s">
        <v>137</v>
      </c>
      <c r="D24" s="31" t="s">
        <v>136</v>
      </c>
      <c r="E24" s="30"/>
      <c r="F24" s="31" t="s">
        <v>132</v>
      </c>
      <c r="G24" s="31" t="s">
        <v>138</v>
      </c>
      <c r="H24" s="30" t="s">
        <v>135</v>
      </c>
      <c r="I24" s="30" t="s">
        <v>130</v>
      </c>
      <c r="J24" s="30" t="s">
        <v>131</v>
      </c>
    </row>
    <row r="25" spans="2:10" ht="30" x14ac:dyDescent="0.25">
      <c r="B25" s="58">
        <v>17</v>
      </c>
      <c r="C25" s="59" t="s">
        <v>208</v>
      </c>
      <c r="D25" s="60"/>
      <c r="E25" s="32" t="s">
        <v>122</v>
      </c>
      <c r="F25" s="33" t="s">
        <v>209</v>
      </c>
      <c r="G25" s="33" t="s">
        <v>142</v>
      </c>
      <c r="H25" s="32"/>
      <c r="I25" s="32"/>
      <c r="J25" s="32"/>
    </row>
    <row r="26" spans="2:10" ht="120" x14ac:dyDescent="0.25">
      <c r="B26" s="58"/>
      <c r="C26" s="59"/>
      <c r="D26" s="60"/>
      <c r="E26" s="32" t="s">
        <v>124</v>
      </c>
      <c r="F26" s="33" t="s">
        <v>210</v>
      </c>
      <c r="G26" s="33" t="s">
        <v>211</v>
      </c>
      <c r="H26" s="32"/>
      <c r="I26" s="32"/>
      <c r="J26" s="32"/>
    </row>
    <row r="27" spans="2:10" ht="30" x14ac:dyDescent="0.25">
      <c r="B27" s="58">
        <v>18</v>
      </c>
      <c r="C27" s="59" t="s">
        <v>212</v>
      </c>
      <c r="D27" s="60"/>
      <c r="E27" s="32" t="s">
        <v>122</v>
      </c>
      <c r="F27" s="33" t="s">
        <v>213</v>
      </c>
      <c r="G27" s="33" t="s">
        <v>142</v>
      </c>
      <c r="H27" s="32"/>
      <c r="I27" s="32"/>
      <c r="J27" s="32"/>
    </row>
    <row r="28" spans="2:10" ht="90" x14ac:dyDescent="0.25">
      <c r="B28" s="58"/>
      <c r="C28" s="59"/>
      <c r="D28" s="60"/>
      <c r="E28" s="32" t="s">
        <v>124</v>
      </c>
      <c r="F28" s="33" t="s">
        <v>214</v>
      </c>
      <c r="G28" s="33" t="s">
        <v>215</v>
      </c>
      <c r="H28" s="32"/>
      <c r="I28" s="32"/>
      <c r="J28" s="32"/>
    </row>
    <row r="29" spans="2:10" ht="120" x14ac:dyDescent="0.25">
      <c r="B29" s="32">
        <v>19</v>
      </c>
      <c r="C29" s="33" t="s">
        <v>216</v>
      </c>
      <c r="D29" s="33"/>
      <c r="E29" s="32"/>
      <c r="F29" s="33" t="s">
        <v>217</v>
      </c>
      <c r="G29" s="33" t="s">
        <v>218</v>
      </c>
      <c r="H29" s="32"/>
      <c r="I29" s="32"/>
      <c r="J29" s="32"/>
    </row>
    <row r="30" spans="2:10" ht="135" x14ac:dyDescent="0.25">
      <c r="B30" s="32">
        <v>20</v>
      </c>
      <c r="C30" s="33" t="s">
        <v>219</v>
      </c>
      <c r="D30" s="33"/>
      <c r="E30" s="32"/>
      <c r="F30" s="33"/>
      <c r="G30" s="33" t="s">
        <v>220</v>
      </c>
      <c r="H30" s="32"/>
      <c r="I30" s="32"/>
      <c r="J30" s="32"/>
    </row>
  </sheetData>
  <mergeCells count="12">
    <mergeCell ref="B5:B9"/>
    <mergeCell ref="C5:C9"/>
    <mergeCell ref="D5:D9"/>
    <mergeCell ref="B27:B28"/>
    <mergeCell ref="C27:C28"/>
    <mergeCell ref="D27:D28"/>
    <mergeCell ref="B14:B19"/>
    <mergeCell ref="C14:C19"/>
    <mergeCell ref="D14:D19"/>
    <mergeCell ref="B25:B26"/>
    <mergeCell ref="C25:C26"/>
    <mergeCell ref="D25:D2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35"/>
  <sheetViews>
    <sheetView showGridLines="0" topLeftCell="A31" zoomScaleNormal="100" workbookViewId="0">
      <selection activeCell="B1" sqref="B1"/>
    </sheetView>
  </sheetViews>
  <sheetFormatPr defaultRowHeight="15" x14ac:dyDescent="0.25"/>
  <cols>
    <col min="1" max="1" width="1.42578125" style="1" customWidth="1"/>
    <col min="2" max="2" width="4.42578125" style="1" customWidth="1"/>
    <col min="3" max="3" width="41.42578125" style="27" customWidth="1"/>
    <col min="4" max="4" width="10.85546875" style="27" customWidth="1"/>
    <col min="5" max="5" width="3.7109375" style="1" customWidth="1"/>
    <col min="6" max="6" width="42.42578125" style="27" customWidth="1"/>
    <col min="7" max="7" width="34" style="27" customWidth="1"/>
    <col min="8" max="8" width="10.85546875" style="1" bestFit="1" customWidth="1"/>
    <col min="9" max="9" width="13.5703125" style="1" customWidth="1"/>
    <col min="10" max="10" width="17.28515625" style="1" customWidth="1"/>
    <col min="11" max="16384" width="9.140625" style="1"/>
  </cols>
  <sheetData>
    <row r="2" spans="2:10" ht="26.25" x14ac:dyDescent="0.25">
      <c r="B2" s="49" t="s">
        <v>320</v>
      </c>
      <c r="C2" s="50"/>
      <c r="D2" s="50"/>
      <c r="E2" s="51"/>
      <c r="F2" s="50"/>
      <c r="G2" s="50"/>
      <c r="H2" s="51"/>
      <c r="I2" s="51"/>
      <c r="J2" s="51"/>
    </row>
    <row r="4" spans="2:10" ht="30" x14ac:dyDescent="0.25">
      <c r="B4" s="30" t="s">
        <v>121</v>
      </c>
      <c r="C4" s="31" t="s">
        <v>137</v>
      </c>
      <c r="D4" s="31" t="s">
        <v>136</v>
      </c>
      <c r="E4" s="30"/>
      <c r="F4" s="31" t="s">
        <v>132</v>
      </c>
      <c r="G4" s="31" t="s">
        <v>138</v>
      </c>
      <c r="H4" s="30" t="s">
        <v>135</v>
      </c>
      <c r="I4" s="30" t="s">
        <v>130</v>
      </c>
      <c r="J4" s="30" t="s">
        <v>131</v>
      </c>
    </row>
    <row r="5" spans="2:10" ht="30" customHeight="1" x14ac:dyDescent="0.25">
      <c r="B5" s="58">
        <v>21</v>
      </c>
      <c r="C5" s="59" t="s">
        <v>222</v>
      </c>
      <c r="D5" s="60"/>
      <c r="E5" s="32" t="s">
        <v>122</v>
      </c>
      <c r="F5" s="33" t="s">
        <v>223</v>
      </c>
      <c r="G5" s="33" t="s">
        <v>142</v>
      </c>
      <c r="H5" s="32"/>
      <c r="I5" s="32"/>
      <c r="J5" s="32"/>
    </row>
    <row r="6" spans="2:10" ht="30" x14ac:dyDescent="0.25">
      <c r="B6" s="58"/>
      <c r="C6" s="59"/>
      <c r="D6" s="60"/>
      <c r="E6" s="32" t="s">
        <v>124</v>
      </c>
      <c r="F6" s="33" t="s">
        <v>224</v>
      </c>
      <c r="G6" s="33" t="s">
        <v>142</v>
      </c>
      <c r="H6" s="32"/>
      <c r="I6" s="32"/>
      <c r="J6" s="32"/>
    </row>
    <row r="7" spans="2:10" ht="30" x14ac:dyDescent="0.25">
      <c r="B7" s="58"/>
      <c r="C7" s="59"/>
      <c r="D7" s="60"/>
      <c r="E7" s="32" t="s">
        <v>127</v>
      </c>
      <c r="F7" s="33" t="s">
        <v>225</v>
      </c>
      <c r="G7" s="33" t="s">
        <v>142</v>
      </c>
      <c r="H7" s="32"/>
      <c r="I7" s="32"/>
      <c r="J7" s="32"/>
    </row>
    <row r="8" spans="2:10" ht="30" x14ac:dyDescent="0.25">
      <c r="B8" s="58"/>
      <c r="C8" s="59"/>
      <c r="D8" s="60"/>
      <c r="E8" s="32" t="s">
        <v>129</v>
      </c>
      <c r="F8" s="33" t="s">
        <v>226</v>
      </c>
      <c r="G8" s="33" t="s">
        <v>142</v>
      </c>
      <c r="H8" s="32"/>
      <c r="I8" s="32"/>
      <c r="J8" s="32"/>
    </row>
    <row r="9" spans="2:10" ht="33.75" customHeight="1" x14ac:dyDescent="0.25">
      <c r="B9" s="58"/>
      <c r="C9" s="59"/>
      <c r="D9" s="60"/>
      <c r="E9" s="32" t="s">
        <v>187</v>
      </c>
      <c r="F9" s="33" t="s">
        <v>227</v>
      </c>
      <c r="G9" s="33" t="s">
        <v>142</v>
      </c>
      <c r="H9" s="32"/>
      <c r="I9" s="32"/>
      <c r="J9" s="32"/>
    </row>
    <row r="10" spans="2:10" ht="30" x14ac:dyDescent="0.25">
      <c r="B10" s="58"/>
      <c r="C10" s="59"/>
      <c r="D10" s="60"/>
      <c r="E10" s="32" t="s">
        <v>195</v>
      </c>
      <c r="F10" s="33" t="s">
        <v>228</v>
      </c>
      <c r="G10" s="33" t="s">
        <v>142</v>
      </c>
      <c r="H10" s="32"/>
      <c r="I10" s="32"/>
      <c r="J10" s="32"/>
    </row>
    <row r="11" spans="2:10" ht="60" x14ac:dyDescent="0.25">
      <c r="B11" s="58"/>
      <c r="C11" s="59"/>
      <c r="D11" s="60"/>
      <c r="E11" s="32" t="s">
        <v>221</v>
      </c>
      <c r="F11" s="33" t="s">
        <v>229</v>
      </c>
      <c r="G11" s="33" t="s">
        <v>230</v>
      </c>
      <c r="H11" s="32"/>
      <c r="I11" s="32"/>
      <c r="J11" s="32"/>
    </row>
    <row r="12" spans="2:10" ht="15.75" thickBot="1" x14ac:dyDescent="0.3"/>
    <row r="13" spans="2:10" ht="24" thickBot="1" x14ac:dyDescent="0.3">
      <c r="B13" s="45" t="s">
        <v>231</v>
      </c>
      <c r="C13" s="46"/>
      <c r="D13" s="46"/>
      <c r="E13" s="47"/>
      <c r="F13" s="46"/>
      <c r="G13" s="46"/>
      <c r="H13" s="47"/>
      <c r="I13" s="47"/>
      <c r="J13" s="48"/>
    </row>
    <row r="15" spans="2:10" ht="30" x14ac:dyDescent="0.25">
      <c r="B15" s="30" t="s">
        <v>121</v>
      </c>
      <c r="C15" s="31" t="s">
        <v>137</v>
      </c>
      <c r="D15" s="31" t="s">
        <v>136</v>
      </c>
      <c r="E15" s="30"/>
      <c r="F15" s="31" t="s">
        <v>132</v>
      </c>
      <c r="G15" s="31" t="s">
        <v>138</v>
      </c>
      <c r="H15" s="30" t="s">
        <v>135</v>
      </c>
      <c r="I15" s="30" t="s">
        <v>130</v>
      </c>
      <c r="J15" s="30" t="s">
        <v>131</v>
      </c>
    </row>
    <row r="16" spans="2:10" ht="150" x14ac:dyDescent="0.25">
      <c r="B16" s="32">
        <v>22</v>
      </c>
      <c r="C16" s="33" t="s">
        <v>232</v>
      </c>
      <c r="D16" s="33"/>
      <c r="E16" s="32"/>
      <c r="F16" s="33" t="s">
        <v>233</v>
      </c>
      <c r="G16" s="33" t="s">
        <v>234</v>
      </c>
      <c r="H16" s="32"/>
      <c r="I16" s="32"/>
      <c r="J16" s="32"/>
    </row>
    <row r="17" spans="2:10" ht="30" x14ac:dyDescent="0.25">
      <c r="B17" s="58">
        <v>23</v>
      </c>
      <c r="C17" s="59" t="s">
        <v>235</v>
      </c>
      <c r="D17" s="60"/>
      <c r="E17" s="32" t="s">
        <v>122</v>
      </c>
      <c r="F17" s="33" t="s">
        <v>236</v>
      </c>
      <c r="G17" s="33" t="s">
        <v>142</v>
      </c>
      <c r="H17" s="32"/>
      <c r="I17" s="32"/>
      <c r="J17" s="32"/>
    </row>
    <row r="18" spans="2:10" ht="105" x14ac:dyDescent="0.25">
      <c r="B18" s="58"/>
      <c r="C18" s="59"/>
      <c r="D18" s="60"/>
      <c r="E18" s="32" t="s">
        <v>124</v>
      </c>
      <c r="F18" s="33" t="s">
        <v>237</v>
      </c>
      <c r="G18" s="33" t="s">
        <v>239</v>
      </c>
      <c r="H18" s="32"/>
      <c r="I18" s="32"/>
      <c r="J18" s="32"/>
    </row>
    <row r="19" spans="2:10" ht="30" x14ac:dyDescent="0.25">
      <c r="B19" s="58"/>
      <c r="C19" s="59"/>
      <c r="D19" s="60"/>
      <c r="E19" s="32" t="s">
        <v>127</v>
      </c>
      <c r="F19" s="33" t="s">
        <v>238</v>
      </c>
      <c r="G19" s="33" t="s">
        <v>142</v>
      </c>
      <c r="H19" s="32"/>
      <c r="I19" s="32"/>
      <c r="J19" s="32"/>
    </row>
    <row r="20" spans="2:10" ht="15.75" thickBot="1" x14ac:dyDescent="0.3"/>
    <row r="21" spans="2:10" ht="24" thickBot="1" x14ac:dyDescent="0.3">
      <c r="B21" s="45" t="s">
        <v>240</v>
      </c>
      <c r="C21" s="46"/>
      <c r="D21" s="46"/>
      <c r="E21" s="47"/>
      <c r="F21" s="46"/>
      <c r="G21" s="46"/>
      <c r="H21" s="47"/>
      <c r="I21" s="47"/>
      <c r="J21" s="48"/>
    </row>
    <row r="23" spans="2:10" ht="30" x14ac:dyDescent="0.25">
      <c r="B23" s="30" t="s">
        <v>121</v>
      </c>
      <c r="C23" s="31" t="s">
        <v>137</v>
      </c>
      <c r="D23" s="31" t="s">
        <v>136</v>
      </c>
      <c r="E23" s="30"/>
      <c r="F23" s="31" t="s">
        <v>132</v>
      </c>
      <c r="G23" s="31" t="s">
        <v>138</v>
      </c>
      <c r="H23" s="30" t="s">
        <v>135</v>
      </c>
      <c r="I23" s="30" t="s">
        <v>130</v>
      </c>
      <c r="J23" s="30" t="s">
        <v>131</v>
      </c>
    </row>
    <row r="24" spans="2:10" ht="135" x14ac:dyDescent="0.25">
      <c r="B24" s="32">
        <v>24</v>
      </c>
      <c r="C24" s="33" t="s">
        <v>241</v>
      </c>
      <c r="D24" s="33"/>
      <c r="E24" s="32"/>
      <c r="F24" s="33" t="s">
        <v>242</v>
      </c>
      <c r="G24" s="33" t="s">
        <v>243</v>
      </c>
      <c r="H24" s="32"/>
      <c r="I24" s="32"/>
      <c r="J24" s="32"/>
    </row>
    <row r="25" spans="2:10" ht="15.75" thickBot="1" x14ac:dyDescent="0.3"/>
    <row r="26" spans="2:10" ht="24" thickBot="1" x14ac:dyDescent="0.3">
      <c r="B26" s="45" t="s">
        <v>244</v>
      </c>
      <c r="C26" s="46"/>
      <c r="D26" s="46"/>
      <c r="E26" s="47"/>
      <c r="F26" s="46"/>
      <c r="G26" s="46"/>
      <c r="H26" s="47"/>
      <c r="I26" s="47"/>
      <c r="J26" s="48"/>
    </row>
    <row r="28" spans="2:10" ht="30" x14ac:dyDescent="0.25">
      <c r="B28" s="30" t="s">
        <v>121</v>
      </c>
      <c r="C28" s="31" t="s">
        <v>137</v>
      </c>
      <c r="D28" s="31" t="s">
        <v>136</v>
      </c>
      <c r="E28" s="30"/>
      <c r="F28" s="31" t="s">
        <v>132</v>
      </c>
      <c r="G28" s="31" t="s">
        <v>138</v>
      </c>
      <c r="H28" s="30" t="s">
        <v>135</v>
      </c>
      <c r="I28" s="30" t="s">
        <v>130</v>
      </c>
      <c r="J28" s="30" t="s">
        <v>131</v>
      </c>
    </row>
    <row r="29" spans="2:10" ht="75" x14ac:dyDescent="0.25">
      <c r="B29" s="32">
        <v>25</v>
      </c>
      <c r="C29" s="33" t="s">
        <v>245</v>
      </c>
      <c r="D29" s="33"/>
      <c r="E29" s="32"/>
      <c r="F29" s="33" t="s">
        <v>246</v>
      </c>
      <c r="G29" s="33" t="s">
        <v>247</v>
      </c>
      <c r="H29" s="32"/>
      <c r="I29" s="32"/>
      <c r="J29" s="32"/>
    </row>
    <row r="30" spans="2:10" ht="15.75" thickBot="1" x14ac:dyDescent="0.3"/>
    <row r="31" spans="2:10" ht="24" thickBot="1" x14ac:dyDescent="0.3">
      <c r="B31" s="45" t="s">
        <v>248</v>
      </c>
      <c r="C31" s="46"/>
      <c r="D31" s="46"/>
      <c r="E31" s="47"/>
      <c r="F31" s="46"/>
      <c r="G31" s="46"/>
      <c r="H31" s="47"/>
      <c r="I31" s="47"/>
      <c r="J31" s="48"/>
    </row>
    <row r="33" spans="2:10" ht="30" x14ac:dyDescent="0.25">
      <c r="B33" s="30" t="s">
        <v>121</v>
      </c>
      <c r="C33" s="31" t="s">
        <v>137</v>
      </c>
      <c r="D33" s="31" t="s">
        <v>136</v>
      </c>
      <c r="E33" s="30"/>
      <c r="F33" s="31" t="s">
        <v>132</v>
      </c>
      <c r="G33" s="31" t="s">
        <v>138</v>
      </c>
      <c r="H33" s="30" t="s">
        <v>135</v>
      </c>
      <c r="I33" s="30" t="s">
        <v>130</v>
      </c>
      <c r="J33" s="30" t="s">
        <v>131</v>
      </c>
    </row>
    <row r="34" spans="2:10" ht="75" x14ac:dyDescent="0.25">
      <c r="B34" s="32">
        <v>26</v>
      </c>
      <c r="C34" s="33" t="s">
        <v>249</v>
      </c>
      <c r="D34" s="33"/>
      <c r="E34" s="32"/>
      <c r="F34" s="33" t="s">
        <v>250</v>
      </c>
      <c r="G34" s="33" t="s">
        <v>142</v>
      </c>
      <c r="H34" s="32"/>
      <c r="I34" s="32"/>
      <c r="J34" s="32"/>
    </row>
    <row r="35" spans="2:10" ht="90" x14ac:dyDescent="0.25">
      <c r="B35" s="32">
        <v>27</v>
      </c>
      <c r="C35" s="33" t="s">
        <v>251</v>
      </c>
      <c r="D35" s="33"/>
      <c r="E35" s="32"/>
      <c r="F35" s="33" t="s">
        <v>252</v>
      </c>
      <c r="G35" s="33" t="s">
        <v>142</v>
      </c>
      <c r="H35" s="32"/>
      <c r="I35" s="32"/>
      <c r="J35" s="32"/>
    </row>
  </sheetData>
  <mergeCells count="6">
    <mergeCell ref="B17:B19"/>
    <mergeCell ref="C17:C19"/>
    <mergeCell ref="D17:D19"/>
    <mergeCell ref="C5:C11"/>
    <mergeCell ref="B5:B11"/>
    <mergeCell ref="D5:D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14"/>
  <sheetViews>
    <sheetView showGridLines="0" zoomScaleNormal="100" workbookViewId="0">
      <selection activeCell="B1" sqref="B1"/>
    </sheetView>
  </sheetViews>
  <sheetFormatPr defaultRowHeight="15" x14ac:dyDescent="0.25"/>
  <cols>
    <col min="1" max="1" width="1.42578125" style="1" customWidth="1"/>
    <col min="2" max="2" width="4.42578125" style="1" customWidth="1"/>
    <col min="3" max="3" width="41.42578125" style="27" customWidth="1"/>
    <col min="4" max="4" width="10.85546875" style="27" customWidth="1"/>
    <col min="5" max="5" width="3.7109375" style="1" customWidth="1"/>
    <col min="6" max="6" width="42.42578125" style="27" customWidth="1"/>
    <col min="7" max="7" width="34" style="27" customWidth="1"/>
    <col min="8" max="8" width="10.85546875" style="1" bestFit="1" customWidth="1"/>
    <col min="9" max="9" width="13.5703125" style="1" customWidth="1"/>
    <col min="10" max="10" width="17.28515625" style="1" customWidth="1"/>
    <col min="11" max="16384" width="9.140625" style="1"/>
  </cols>
  <sheetData>
    <row r="2" spans="2:10" ht="26.25" x14ac:dyDescent="0.25">
      <c r="B2" s="49" t="s">
        <v>321</v>
      </c>
      <c r="C2" s="50"/>
      <c r="D2" s="50"/>
      <c r="E2" s="51"/>
      <c r="F2" s="50"/>
      <c r="G2" s="50"/>
      <c r="H2" s="51"/>
      <c r="I2" s="51"/>
      <c r="J2" s="51"/>
    </row>
    <row r="4" spans="2:10" x14ac:dyDescent="0.25">
      <c r="B4" s="58">
        <v>28</v>
      </c>
      <c r="C4" s="59" t="s">
        <v>253</v>
      </c>
      <c r="D4" s="60"/>
    </row>
    <row r="5" spans="2:10" ht="30" x14ac:dyDescent="0.25">
      <c r="B5" s="58"/>
      <c r="C5" s="59"/>
      <c r="D5" s="60"/>
      <c r="E5" s="32" t="s">
        <v>124</v>
      </c>
      <c r="F5" s="33" t="s">
        <v>255</v>
      </c>
      <c r="G5" s="33" t="s">
        <v>144</v>
      </c>
      <c r="H5" s="32"/>
      <c r="I5" s="32"/>
      <c r="J5" s="32"/>
    </row>
    <row r="6" spans="2:10" ht="75" x14ac:dyDescent="0.25">
      <c r="B6" s="58"/>
      <c r="C6" s="59"/>
      <c r="D6" s="60"/>
      <c r="E6" s="32" t="s">
        <v>127</v>
      </c>
      <c r="F6" s="33" t="s">
        <v>257</v>
      </c>
      <c r="G6" s="33" t="s">
        <v>258</v>
      </c>
      <c r="H6" s="32"/>
      <c r="I6" s="32"/>
      <c r="J6" s="32"/>
    </row>
    <row r="7" spans="2:10" ht="105" x14ac:dyDescent="0.25">
      <c r="B7" s="58"/>
      <c r="C7" s="59"/>
      <c r="D7" s="60"/>
      <c r="E7" s="32" t="s">
        <v>129</v>
      </c>
      <c r="F7" s="33" t="s">
        <v>256</v>
      </c>
      <c r="G7" s="33" t="s">
        <v>259</v>
      </c>
      <c r="H7" s="32"/>
      <c r="I7" s="32"/>
      <c r="J7" s="32"/>
    </row>
    <row r="8" spans="2:10" ht="30" x14ac:dyDescent="0.25">
      <c r="B8" s="58">
        <v>29</v>
      </c>
      <c r="C8" s="60" t="s">
        <v>260</v>
      </c>
      <c r="D8" s="60"/>
      <c r="E8" s="32" t="s">
        <v>122</v>
      </c>
      <c r="F8" s="33" t="s">
        <v>261</v>
      </c>
      <c r="G8" s="33" t="s">
        <v>142</v>
      </c>
      <c r="H8" s="32"/>
      <c r="I8" s="32"/>
      <c r="J8" s="32"/>
    </row>
    <row r="9" spans="2:10" ht="120" x14ac:dyDescent="0.25">
      <c r="B9" s="58"/>
      <c r="C9" s="60"/>
      <c r="D9" s="60"/>
      <c r="E9" s="32" t="s">
        <v>124</v>
      </c>
      <c r="F9" s="33" t="s">
        <v>262</v>
      </c>
      <c r="G9" s="33" t="s">
        <v>263</v>
      </c>
      <c r="H9" s="32"/>
      <c r="I9" s="32"/>
      <c r="J9" s="32"/>
    </row>
    <row r="10" spans="2:10" ht="75" x14ac:dyDescent="0.25">
      <c r="B10" s="58">
        <v>30</v>
      </c>
      <c r="C10" s="59" t="s">
        <v>264</v>
      </c>
      <c r="D10" s="60"/>
      <c r="E10" s="32" t="s">
        <v>122</v>
      </c>
      <c r="F10" s="33" t="s">
        <v>265</v>
      </c>
      <c r="G10" s="33" t="s">
        <v>267</v>
      </c>
      <c r="H10" s="32"/>
      <c r="I10" s="32"/>
      <c r="J10" s="32"/>
    </row>
    <row r="11" spans="2:10" ht="120" x14ac:dyDescent="0.25">
      <c r="B11" s="58"/>
      <c r="C11" s="59"/>
      <c r="D11" s="60"/>
      <c r="E11" s="32" t="s">
        <v>124</v>
      </c>
      <c r="F11" s="33" t="s">
        <v>266</v>
      </c>
      <c r="G11" s="33" t="s">
        <v>268</v>
      </c>
      <c r="H11" s="32"/>
      <c r="I11" s="32"/>
      <c r="J11" s="32"/>
    </row>
    <row r="12" spans="2:10" ht="30" x14ac:dyDescent="0.25">
      <c r="B12" s="58">
        <v>31</v>
      </c>
      <c r="C12" s="60" t="s">
        <v>269</v>
      </c>
      <c r="D12" s="60"/>
      <c r="E12" s="32" t="s">
        <v>122</v>
      </c>
      <c r="F12" s="33" t="s">
        <v>270</v>
      </c>
      <c r="G12" s="33" t="s">
        <v>142</v>
      </c>
      <c r="H12" s="32"/>
      <c r="I12" s="32"/>
      <c r="J12" s="32"/>
    </row>
    <row r="13" spans="2:10" ht="105" x14ac:dyDescent="0.25">
      <c r="B13" s="58"/>
      <c r="C13" s="60"/>
      <c r="D13" s="60"/>
      <c r="E13" s="32" t="s">
        <v>124</v>
      </c>
      <c r="F13" s="33" t="s">
        <v>271</v>
      </c>
      <c r="G13" s="33" t="s">
        <v>272</v>
      </c>
      <c r="H13" s="32"/>
      <c r="I13" s="32"/>
      <c r="J13" s="32"/>
    </row>
    <row r="14" spans="2:10" ht="135" x14ac:dyDescent="0.25">
      <c r="B14" s="32">
        <v>32</v>
      </c>
      <c r="C14" s="33" t="s">
        <v>273</v>
      </c>
      <c r="D14" s="33"/>
      <c r="E14" s="32"/>
      <c r="F14" s="33" t="s">
        <v>274</v>
      </c>
      <c r="G14" s="33" t="s">
        <v>275</v>
      </c>
      <c r="H14" s="32"/>
      <c r="I14" s="32"/>
      <c r="J14" s="32"/>
    </row>
  </sheetData>
  <mergeCells count="12">
    <mergeCell ref="B12:B13"/>
    <mergeCell ref="C12:C13"/>
    <mergeCell ref="D12:D13"/>
    <mergeCell ref="B4:B7"/>
    <mergeCell ref="C4:C7"/>
    <mergeCell ref="D4:D7"/>
    <mergeCell ref="B8:B9"/>
    <mergeCell ref="C8:C9"/>
    <mergeCell ref="D8:D9"/>
    <mergeCell ref="B10:B11"/>
    <mergeCell ref="C10:C11"/>
    <mergeCell ref="D10:D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39"/>
  <sheetViews>
    <sheetView showGridLines="0" topLeftCell="A31" zoomScaleNormal="100" workbookViewId="0">
      <selection activeCell="B1" sqref="B1"/>
    </sheetView>
  </sheetViews>
  <sheetFormatPr defaultRowHeight="15" x14ac:dyDescent="0.25"/>
  <cols>
    <col min="1" max="1" width="1.42578125" style="1" customWidth="1"/>
    <col min="2" max="2" width="4.42578125" style="1" customWidth="1"/>
    <col min="3" max="3" width="41.42578125" style="27" customWidth="1"/>
    <col min="4" max="4" width="10.85546875" style="27" customWidth="1"/>
    <col min="5" max="5" width="3.7109375" style="1" customWidth="1"/>
    <col min="6" max="6" width="42.42578125" style="27" customWidth="1"/>
    <col min="7" max="7" width="34" style="27" customWidth="1"/>
    <col min="8" max="8" width="10.85546875" style="1" bestFit="1" customWidth="1"/>
    <col min="9" max="9" width="13.5703125" style="1" customWidth="1"/>
    <col min="10" max="10" width="17.28515625" style="1" customWidth="1"/>
    <col min="11" max="16384" width="9.140625" style="1"/>
  </cols>
  <sheetData>
    <row r="2" spans="2:10" ht="26.25" x14ac:dyDescent="0.25">
      <c r="B2" s="49" t="s">
        <v>322</v>
      </c>
      <c r="C2" s="50"/>
      <c r="D2" s="50"/>
      <c r="E2" s="51"/>
      <c r="F2" s="50"/>
      <c r="G2" s="50"/>
      <c r="H2" s="51"/>
      <c r="I2" s="51"/>
      <c r="J2" s="51"/>
    </row>
    <row r="4" spans="2:10" ht="30" x14ac:dyDescent="0.25">
      <c r="B4" s="58">
        <v>28</v>
      </c>
      <c r="C4" s="59" t="s">
        <v>276</v>
      </c>
      <c r="D4" s="60"/>
      <c r="E4" s="32" t="s">
        <v>122</v>
      </c>
      <c r="F4" s="33" t="s">
        <v>254</v>
      </c>
      <c r="G4" s="33" t="s">
        <v>142</v>
      </c>
      <c r="H4" s="32"/>
      <c r="I4" s="32"/>
      <c r="J4" s="32"/>
    </row>
    <row r="5" spans="2:10" ht="30" x14ac:dyDescent="0.25">
      <c r="B5" s="58"/>
      <c r="C5" s="59"/>
      <c r="D5" s="60"/>
      <c r="E5" s="32" t="s">
        <v>124</v>
      </c>
      <c r="F5" s="33" t="s">
        <v>255</v>
      </c>
      <c r="G5" s="33" t="s">
        <v>142</v>
      </c>
      <c r="H5" s="32"/>
      <c r="I5" s="32"/>
      <c r="J5" s="32"/>
    </row>
    <row r="6" spans="2:10" ht="75" x14ac:dyDescent="0.25">
      <c r="B6" s="58"/>
      <c r="C6" s="59"/>
      <c r="D6" s="60"/>
      <c r="E6" s="32" t="s">
        <v>127</v>
      </c>
      <c r="F6" s="33" t="s">
        <v>257</v>
      </c>
      <c r="G6" s="33" t="s">
        <v>277</v>
      </c>
      <c r="H6" s="32"/>
      <c r="I6" s="32"/>
      <c r="J6" s="32"/>
    </row>
    <row r="7" spans="2:10" ht="105" x14ac:dyDescent="0.25">
      <c r="B7" s="58"/>
      <c r="C7" s="59"/>
      <c r="D7" s="60"/>
      <c r="E7" s="32" t="s">
        <v>129</v>
      </c>
      <c r="F7" s="33" t="s">
        <v>256</v>
      </c>
      <c r="G7" s="33" t="s">
        <v>259</v>
      </c>
      <c r="H7" s="32"/>
      <c r="I7" s="32"/>
      <c r="J7" s="32"/>
    </row>
    <row r="8" spans="2:10" ht="30" customHeight="1" x14ac:dyDescent="0.25">
      <c r="B8" s="58">
        <v>29</v>
      </c>
      <c r="C8" s="59" t="s">
        <v>278</v>
      </c>
      <c r="D8" s="60"/>
      <c r="E8" s="32" t="s">
        <v>122</v>
      </c>
      <c r="F8" s="33" t="s">
        <v>261</v>
      </c>
      <c r="G8" s="33" t="s">
        <v>142</v>
      </c>
      <c r="H8" s="32"/>
      <c r="I8" s="32"/>
      <c r="J8" s="32"/>
    </row>
    <row r="9" spans="2:10" ht="120" x14ac:dyDescent="0.25">
      <c r="B9" s="58"/>
      <c r="C9" s="59"/>
      <c r="D9" s="60"/>
      <c r="E9" s="32" t="s">
        <v>124</v>
      </c>
      <c r="F9" s="33" t="s">
        <v>262</v>
      </c>
      <c r="G9" s="33" t="s">
        <v>263</v>
      </c>
      <c r="H9" s="32"/>
      <c r="I9" s="32"/>
      <c r="J9" s="32"/>
    </row>
    <row r="10" spans="2:10" ht="75" x14ac:dyDescent="0.25">
      <c r="B10" s="58">
        <v>30</v>
      </c>
      <c r="C10" s="59" t="s">
        <v>264</v>
      </c>
      <c r="D10" s="60"/>
      <c r="E10" s="32" t="s">
        <v>122</v>
      </c>
      <c r="F10" s="40" t="s">
        <v>265</v>
      </c>
      <c r="G10" s="33" t="s">
        <v>267</v>
      </c>
      <c r="H10" s="32"/>
      <c r="I10" s="32"/>
      <c r="J10" s="32"/>
    </row>
    <row r="11" spans="2:10" ht="93" customHeight="1" x14ac:dyDescent="0.25">
      <c r="B11" s="58"/>
      <c r="C11" s="59"/>
      <c r="D11" s="60"/>
      <c r="E11" s="32" t="s">
        <v>124</v>
      </c>
      <c r="F11" s="33" t="s">
        <v>266</v>
      </c>
      <c r="G11" s="33" t="s">
        <v>268</v>
      </c>
      <c r="H11" s="32"/>
      <c r="I11" s="32"/>
      <c r="J11" s="32"/>
    </row>
    <row r="12" spans="2:10" ht="30" x14ac:dyDescent="0.25">
      <c r="B12" s="58">
        <v>31</v>
      </c>
      <c r="C12" s="59" t="s">
        <v>279</v>
      </c>
      <c r="D12" s="60"/>
      <c r="E12" s="32" t="s">
        <v>122</v>
      </c>
      <c r="F12" s="33" t="s">
        <v>270</v>
      </c>
      <c r="G12" s="33" t="s">
        <v>142</v>
      </c>
      <c r="H12" s="32"/>
      <c r="I12" s="32"/>
      <c r="J12" s="32"/>
    </row>
    <row r="13" spans="2:10" ht="105" x14ac:dyDescent="0.25">
      <c r="B13" s="58"/>
      <c r="C13" s="59"/>
      <c r="D13" s="60"/>
      <c r="E13" s="32" t="s">
        <v>124</v>
      </c>
      <c r="F13" s="33" t="s">
        <v>271</v>
      </c>
      <c r="G13" s="33" t="s">
        <v>280</v>
      </c>
      <c r="H13" s="32"/>
      <c r="I13" s="32"/>
      <c r="J13" s="32"/>
    </row>
    <row r="14" spans="2:10" ht="135" x14ac:dyDescent="0.25">
      <c r="B14" s="35">
        <v>32</v>
      </c>
      <c r="C14" s="39" t="s">
        <v>273</v>
      </c>
      <c r="D14" s="36"/>
      <c r="E14" s="32"/>
      <c r="F14" s="33" t="s">
        <v>274</v>
      </c>
      <c r="G14" s="33" t="s">
        <v>281</v>
      </c>
      <c r="H14" s="32"/>
      <c r="I14" s="32"/>
      <c r="J14" s="32"/>
    </row>
    <row r="15" spans="2:10" x14ac:dyDescent="0.25">
      <c r="B15" s="2"/>
      <c r="C15" s="29"/>
      <c r="D15" s="29"/>
    </row>
    <row r="16" spans="2:10" ht="23.25" x14ac:dyDescent="0.25">
      <c r="B16" s="41" t="s">
        <v>282</v>
      </c>
      <c r="C16" s="42"/>
      <c r="D16" s="42"/>
      <c r="E16" s="43"/>
      <c r="F16" s="42"/>
      <c r="G16" s="42"/>
      <c r="H16" s="43"/>
      <c r="I16" s="43"/>
      <c r="J16" s="44"/>
    </row>
    <row r="18" spans="2:10" ht="30" x14ac:dyDescent="0.25">
      <c r="B18" s="30" t="s">
        <v>121</v>
      </c>
      <c r="C18" s="31" t="s">
        <v>137</v>
      </c>
      <c r="D18" s="31" t="s">
        <v>136</v>
      </c>
      <c r="E18" s="30"/>
      <c r="F18" s="31" t="s">
        <v>132</v>
      </c>
      <c r="G18" s="31" t="s">
        <v>138</v>
      </c>
      <c r="H18" s="30" t="s">
        <v>135</v>
      </c>
      <c r="I18" s="30" t="s">
        <v>130</v>
      </c>
      <c r="J18" s="30" t="s">
        <v>131</v>
      </c>
    </row>
    <row r="19" spans="2:10" ht="180" x14ac:dyDescent="0.25">
      <c r="B19" s="32">
        <v>33</v>
      </c>
      <c r="C19" s="33" t="s">
        <v>283</v>
      </c>
      <c r="D19" s="33"/>
      <c r="E19" s="32"/>
      <c r="F19" s="33" t="s">
        <v>284</v>
      </c>
      <c r="G19" s="33" t="s">
        <v>285</v>
      </c>
      <c r="H19" s="32"/>
      <c r="I19" s="32"/>
      <c r="J19" s="32"/>
    </row>
    <row r="20" spans="2:10" ht="30" x14ac:dyDescent="0.25">
      <c r="B20" s="58">
        <v>34</v>
      </c>
      <c r="C20" s="59" t="s">
        <v>286</v>
      </c>
      <c r="D20" s="60"/>
      <c r="E20" s="32" t="s">
        <v>122</v>
      </c>
      <c r="F20" s="33" t="s">
        <v>287</v>
      </c>
      <c r="G20" s="33" t="s">
        <v>142</v>
      </c>
      <c r="H20" s="32"/>
      <c r="I20" s="32"/>
      <c r="J20" s="32"/>
    </row>
    <row r="21" spans="2:10" ht="60" x14ac:dyDescent="0.25">
      <c r="B21" s="58"/>
      <c r="C21" s="59"/>
      <c r="D21" s="60"/>
      <c r="E21" s="32" t="s">
        <v>124</v>
      </c>
      <c r="F21" s="33" t="s">
        <v>288</v>
      </c>
      <c r="G21" s="33" t="s">
        <v>289</v>
      </c>
      <c r="H21" s="32"/>
      <c r="I21" s="32"/>
      <c r="J21" s="32"/>
    </row>
    <row r="22" spans="2:10" ht="15.75" thickBot="1" x14ac:dyDescent="0.3"/>
    <row r="23" spans="2:10" ht="24" thickBot="1" x14ac:dyDescent="0.3">
      <c r="B23" s="45" t="s">
        <v>290</v>
      </c>
      <c r="C23" s="46"/>
      <c r="D23" s="46"/>
      <c r="E23" s="47"/>
      <c r="F23" s="46"/>
      <c r="G23" s="46"/>
      <c r="H23" s="47"/>
      <c r="I23" s="47"/>
      <c r="J23" s="48"/>
    </row>
    <row r="25" spans="2:10" ht="30" x14ac:dyDescent="0.25">
      <c r="B25" s="30" t="s">
        <v>121</v>
      </c>
      <c r="C25" s="31" t="s">
        <v>137</v>
      </c>
      <c r="D25" s="31" t="s">
        <v>136</v>
      </c>
      <c r="E25" s="30"/>
      <c r="F25" s="31" t="s">
        <v>132</v>
      </c>
      <c r="G25" s="31" t="s">
        <v>138</v>
      </c>
      <c r="H25" s="30" t="s">
        <v>135</v>
      </c>
      <c r="I25" s="30" t="s">
        <v>130</v>
      </c>
      <c r="J25" s="30" t="s">
        <v>131</v>
      </c>
    </row>
    <row r="26" spans="2:10" ht="150" x14ac:dyDescent="0.25">
      <c r="B26" s="32">
        <v>35</v>
      </c>
      <c r="C26" s="33" t="s">
        <v>291</v>
      </c>
      <c r="D26" s="33"/>
      <c r="E26" s="32"/>
      <c r="F26" s="33" t="s">
        <v>292</v>
      </c>
      <c r="G26" s="33" t="s">
        <v>293</v>
      </c>
      <c r="H26" s="32"/>
      <c r="I26" s="32"/>
      <c r="J26" s="32"/>
    </row>
    <row r="27" spans="2:10" ht="255" x14ac:dyDescent="0.25">
      <c r="B27" s="32">
        <v>36</v>
      </c>
      <c r="C27" s="33" t="s">
        <v>294</v>
      </c>
      <c r="D27" s="33"/>
      <c r="E27" s="32"/>
      <c r="F27" s="33" t="s">
        <v>295</v>
      </c>
      <c r="G27" s="33" t="s">
        <v>296</v>
      </c>
      <c r="H27" s="32"/>
      <c r="I27" s="32"/>
      <c r="J27" s="32"/>
    </row>
    <row r="28" spans="2:10" ht="30" x14ac:dyDescent="0.25">
      <c r="B28" s="58">
        <v>37</v>
      </c>
      <c r="C28" s="59" t="s">
        <v>297</v>
      </c>
      <c r="D28" s="60"/>
      <c r="E28" s="32" t="s">
        <v>122</v>
      </c>
      <c r="F28" s="33" t="s">
        <v>298</v>
      </c>
      <c r="G28" s="33" t="s">
        <v>142</v>
      </c>
      <c r="H28" s="32"/>
      <c r="I28" s="32"/>
      <c r="J28" s="32"/>
    </row>
    <row r="29" spans="2:10" ht="30" x14ac:dyDescent="0.25">
      <c r="B29" s="58"/>
      <c r="C29" s="59"/>
      <c r="D29" s="60"/>
      <c r="E29" s="32" t="s">
        <v>124</v>
      </c>
      <c r="F29" s="33" t="s">
        <v>299</v>
      </c>
      <c r="G29" s="33" t="s">
        <v>304</v>
      </c>
      <c r="H29" s="32"/>
      <c r="I29" s="32"/>
      <c r="J29" s="32"/>
    </row>
    <row r="30" spans="2:10" ht="30" x14ac:dyDescent="0.25">
      <c r="B30" s="58"/>
      <c r="C30" s="59"/>
      <c r="D30" s="60"/>
      <c r="E30" s="32" t="s">
        <v>127</v>
      </c>
      <c r="F30" s="33" t="s">
        <v>300</v>
      </c>
      <c r="G30" s="33" t="s">
        <v>142</v>
      </c>
      <c r="H30" s="32"/>
      <c r="I30" s="32"/>
      <c r="J30" s="32"/>
    </row>
    <row r="31" spans="2:10" ht="30" x14ac:dyDescent="0.25">
      <c r="B31" s="58"/>
      <c r="C31" s="59"/>
      <c r="D31" s="60"/>
      <c r="E31" s="32" t="s">
        <v>129</v>
      </c>
      <c r="F31" s="33" t="s">
        <v>301</v>
      </c>
      <c r="G31" s="33" t="s">
        <v>142</v>
      </c>
      <c r="H31" s="32"/>
      <c r="I31" s="32"/>
      <c r="J31" s="32"/>
    </row>
    <row r="32" spans="2:10" ht="60" x14ac:dyDescent="0.25">
      <c r="B32" s="58"/>
      <c r="C32" s="59"/>
      <c r="D32" s="60"/>
      <c r="E32" s="32" t="s">
        <v>187</v>
      </c>
      <c r="F32" s="33" t="s">
        <v>302</v>
      </c>
      <c r="G32" s="33" t="s">
        <v>142</v>
      </c>
      <c r="H32" s="32"/>
      <c r="I32" s="32"/>
      <c r="J32" s="32"/>
    </row>
    <row r="33" spans="2:10" ht="105" x14ac:dyDescent="0.25">
      <c r="B33" s="58"/>
      <c r="C33" s="59"/>
      <c r="D33" s="60"/>
      <c r="E33" s="32" t="s">
        <v>195</v>
      </c>
      <c r="F33" s="33" t="s">
        <v>303</v>
      </c>
      <c r="G33" s="33" t="s">
        <v>305</v>
      </c>
      <c r="H33" s="32"/>
      <c r="I33" s="32"/>
      <c r="J33" s="32"/>
    </row>
    <row r="34" spans="2:10" ht="30" x14ac:dyDescent="0.25">
      <c r="B34" s="58">
        <v>38</v>
      </c>
      <c r="C34" s="59" t="s">
        <v>306</v>
      </c>
      <c r="D34" s="60"/>
      <c r="E34" s="32" t="s">
        <v>122</v>
      </c>
      <c r="F34" s="33" t="s">
        <v>307</v>
      </c>
      <c r="G34" s="33" t="s">
        <v>142</v>
      </c>
      <c r="H34" s="32"/>
      <c r="I34" s="32"/>
      <c r="J34" s="32"/>
    </row>
    <row r="35" spans="2:10" ht="75" x14ac:dyDescent="0.25">
      <c r="B35" s="58"/>
      <c r="C35" s="59"/>
      <c r="D35" s="60"/>
      <c r="E35" s="32" t="s">
        <v>124</v>
      </c>
      <c r="F35" s="33" t="s">
        <v>308</v>
      </c>
      <c r="G35" s="33" t="s">
        <v>310</v>
      </c>
      <c r="H35" s="32"/>
      <c r="I35" s="32"/>
      <c r="J35" s="32"/>
    </row>
    <row r="36" spans="2:10" ht="45" x14ac:dyDescent="0.25">
      <c r="B36" s="58"/>
      <c r="C36" s="59"/>
      <c r="D36" s="60"/>
      <c r="E36" s="32" t="s">
        <v>127</v>
      </c>
      <c r="F36" s="33" t="s">
        <v>309</v>
      </c>
      <c r="G36" s="33" t="s">
        <v>311</v>
      </c>
      <c r="H36" s="32"/>
      <c r="I36" s="32"/>
      <c r="J36" s="32"/>
    </row>
    <row r="37" spans="2:10" ht="120" x14ac:dyDescent="0.25">
      <c r="B37" s="58">
        <v>39</v>
      </c>
      <c r="C37" s="60" t="s">
        <v>312</v>
      </c>
      <c r="D37" s="60"/>
      <c r="E37" s="32" t="s">
        <v>122</v>
      </c>
      <c r="F37" s="33" t="s">
        <v>313</v>
      </c>
      <c r="G37" s="33" t="s">
        <v>316</v>
      </c>
      <c r="H37" s="32"/>
      <c r="I37" s="32"/>
      <c r="J37" s="32"/>
    </row>
    <row r="38" spans="2:10" ht="30" x14ac:dyDescent="0.25">
      <c r="B38" s="58"/>
      <c r="C38" s="60"/>
      <c r="D38" s="60"/>
      <c r="E38" s="32" t="s">
        <v>124</v>
      </c>
      <c r="F38" s="33" t="s">
        <v>314</v>
      </c>
      <c r="G38" s="33" t="s">
        <v>317</v>
      </c>
      <c r="H38" s="32"/>
      <c r="I38" s="32"/>
      <c r="J38" s="32"/>
    </row>
    <row r="39" spans="2:10" ht="75" x14ac:dyDescent="0.25">
      <c r="B39" s="58"/>
      <c r="C39" s="60"/>
      <c r="D39" s="60"/>
      <c r="E39" s="32" t="s">
        <v>127</v>
      </c>
      <c r="F39" s="33" t="s">
        <v>315</v>
      </c>
      <c r="G39" s="33" t="s">
        <v>310</v>
      </c>
      <c r="H39" s="32"/>
      <c r="I39" s="32"/>
      <c r="J39" s="32"/>
    </row>
  </sheetData>
  <mergeCells count="24">
    <mergeCell ref="B4:B7"/>
    <mergeCell ref="C4:C7"/>
    <mergeCell ref="D4:D7"/>
    <mergeCell ref="B8:B9"/>
    <mergeCell ref="C8:C9"/>
    <mergeCell ref="D8:D9"/>
    <mergeCell ref="B10:B11"/>
    <mergeCell ref="B12:B13"/>
    <mergeCell ref="C10:C11"/>
    <mergeCell ref="C12:C13"/>
    <mergeCell ref="D10:D11"/>
    <mergeCell ref="D12:D13"/>
    <mergeCell ref="B20:B21"/>
    <mergeCell ref="C20:C21"/>
    <mergeCell ref="D20:D21"/>
    <mergeCell ref="B28:B33"/>
    <mergeCell ref="C28:C33"/>
    <mergeCell ref="D28:D33"/>
    <mergeCell ref="B34:B36"/>
    <mergeCell ref="C34:C36"/>
    <mergeCell ref="D34:D36"/>
    <mergeCell ref="B37:B39"/>
    <mergeCell ref="C37:C39"/>
    <mergeCell ref="D37:D3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BOBOT PENILAIAN</vt:lpstr>
      <vt:lpstr>KATEGORI NILAI KINERJA</vt:lpstr>
      <vt:lpstr>ASPEK 1</vt:lpstr>
      <vt:lpstr>ASPEK 2</vt:lpstr>
      <vt:lpstr>ASPEK 3</vt:lpstr>
      <vt:lpstr>ASPEK 4</vt:lpstr>
      <vt:lpstr>ASPEK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susenohaji</cp:lastModifiedBy>
  <dcterms:created xsi:type="dcterms:W3CDTF">2019-01-04T16:33:31Z</dcterms:created>
  <dcterms:modified xsi:type="dcterms:W3CDTF">2019-01-13T17:27:07Z</dcterms:modified>
</cp:coreProperties>
</file>